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I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0"/>
          </rPr>
          <t xml:space="preserve">ES\y.boldyreva (WST-NEG-022):Факт
</t>
        </r>
      </text>
    </comment>
    <comment ref="J8" authorId="1">
      <text>
        <r>
          <rPr>
            <b/>
            <sz val="9"/>
            <rFont val="Tahoma"/>
            <family val="2"/>
          </rPr>
          <t xml:space="preserve">ES\y.boldyreva (WST-NEG-022):Факт
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L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M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<sst xmlns="http://schemas.openxmlformats.org/spreadsheetml/2006/main" count="25" uniqueCount="21">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</sst>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9.140625" style="2" customWidth="1"/>
    <col min="15" max="15" width="17.421875" style="2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0" t="s">
        <v>20</v>
      </c>
    </row>
    <row r="4" spans="1:15" ht="30" customHeight="1">
      <c r="A4" s="23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6" ht="48" customHeight="1">
      <c r="A5" s="7" t="s">
        <v>14</v>
      </c>
      <c r="B5" s="9" t="s">
        <v>12</v>
      </c>
      <c r="C5" s="11">
        <v>14692.697000000015</v>
      </c>
      <c r="D5" s="11">
        <v>7125.672</v>
      </c>
      <c r="E5" s="11">
        <v>15360.582000000002</v>
      </c>
      <c r="F5" s="11">
        <v>6213.835000000006</v>
      </c>
      <c r="G5" s="11">
        <v>6081.957000000009</v>
      </c>
      <c r="H5" s="11">
        <v>1162.643000000011</v>
      </c>
      <c r="I5" s="11">
        <v>4542.3599999999715</v>
      </c>
      <c r="J5" s="11">
        <v>6133.958000000006</v>
      </c>
      <c r="K5" s="11">
        <v>6522.254999999997</v>
      </c>
      <c r="L5" s="11">
        <v>10417.736000000012</v>
      </c>
      <c r="M5" s="11">
        <v>10250.877000000008</v>
      </c>
      <c r="N5" s="6"/>
      <c r="O5" s="12">
        <f>SUM(C5:N5)</f>
        <v>88504.57200000004</v>
      </c>
      <c r="P5" s="5"/>
    </row>
    <row r="6" spans="1:15" ht="60">
      <c r="A6" s="13" t="s">
        <v>16</v>
      </c>
      <c r="B6" s="14" t="s">
        <v>17</v>
      </c>
      <c r="C6" s="15">
        <v>16060822.18</v>
      </c>
      <c r="D6" s="15">
        <v>8217239.45</v>
      </c>
      <c r="E6" s="15">
        <v>16426945.66</v>
      </c>
      <c r="F6" s="15">
        <v>6107702.7</v>
      </c>
      <c r="G6" s="15">
        <v>6133313.04</v>
      </c>
      <c r="H6" s="15">
        <v>1335011.8</v>
      </c>
      <c r="I6" s="15">
        <v>6010295.54</v>
      </c>
      <c r="J6" s="15">
        <v>7705747.93</v>
      </c>
      <c r="K6" s="15">
        <v>8113789.57</v>
      </c>
      <c r="L6" s="15">
        <v>12280635.55</v>
      </c>
      <c r="M6" s="15">
        <f>L6/L5*M5</f>
        <v>12083938.823644342</v>
      </c>
      <c r="N6" s="15"/>
      <c r="O6" s="17">
        <f>SUM(C6:N6)</f>
        <v>100475442.24364434</v>
      </c>
    </row>
    <row r="7" spans="1:15" ht="15">
      <c r="A7" s="26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60">
      <c r="A8" s="13" t="s">
        <v>14</v>
      </c>
      <c r="B8" s="14" t="s">
        <v>12</v>
      </c>
      <c r="C8" s="18">
        <v>720.693</v>
      </c>
      <c r="D8" s="19">
        <v>618.445</v>
      </c>
      <c r="E8" s="20">
        <v>679.9890000000003</v>
      </c>
      <c r="F8" s="20">
        <v>706.438</v>
      </c>
      <c r="G8" s="20">
        <v>643.9750000000001</v>
      </c>
      <c r="H8" s="20">
        <v>640.98</v>
      </c>
      <c r="I8" s="20">
        <v>377.0200000000001</v>
      </c>
      <c r="J8" s="20">
        <v>465.65399999999977</v>
      </c>
      <c r="K8" s="20">
        <v>554.714</v>
      </c>
      <c r="L8" s="20">
        <v>405.8539999999997</v>
      </c>
      <c r="M8" s="20">
        <v>690.2149999999999</v>
      </c>
      <c r="N8" s="16"/>
      <c r="O8" s="21">
        <f>SUM(C8:N8)</f>
        <v>6503.976999999999</v>
      </c>
    </row>
    <row r="9" spans="1:15" ht="45">
      <c r="A9" s="13" t="s">
        <v>16</v>
      </c>
      <c r="B9" s="14" t="s">
        <v>17</v>
      </c>
      <c r="C9" s="22">
        <v>856.48597</v>
      </c>
      <c r="D9" s="22">
        <v>716.56748</v>
      </c>
      <c r="E9" s="22">
        <v>743.27421</v>
      </c>
      <c r="F9" s="22">
        <v>804.712</v>
      </c>
      <c r="G9" s="22">
        <v>841.90974</v>
      </c>
      <c r="H9" s="22">
        <v>1057.85544</v>
      </c>
      <c r="I9" s="22">
        <v>653.52996</v>
      </c>
      <c r="J9" s="22">
        <v>1006.60393</v>
      </c>
      <c r="K9" s="22">
        <v>922.18923</v>
      </c>
      <c r="L9" s="22">
        <v>726.80244</v>
      </c>
      <c r="M9" s="22">
        <f>L9/L8*M8</f>
        <v>1236.0354859742674</v>
      </c>
      <c r="N9" s="16"/>
      <c r="O9" s="17">
        <f>SUM(C9:N9)</f>
        <v>9565.965885974267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45.75" customHeight="1" hidden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2019-11-20T09:02:05Z</dcterms:modified>
  <cp:category/>
  <cp:version/>
  <cp:contentType/>
  <cp:contentStatus/>
</cp:coreProperties>
</file>