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<sst xmlns="http://schemas.openxmlformats.org/spreadsheetml/2006/main" count="237" uniqueCount="81">
  <si>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</si>
  <si>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</si>
  <si>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</si>
  <si>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</si>
  <si>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</si>
  <si>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</si>
  <si>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</si>
  <si>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</si>
  <si>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</si>
  <si>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</si>
  <si>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</si>
  <si>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</si>
  <si>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</si>
  <si>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</si>
  <si>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</si>
  <si>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</si>
  <si>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</si>
  <si>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</si>
  <si>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</si>
  <si>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</si>
  <si>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</si>
  <si>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</si>
  <si>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</si>
  <si>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</si>
  <si>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</si>
  <si>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</si>
  <si>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</si>
  <si>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</si>
  <si>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</si>
  <si>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</si>
  <si>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Данные по тех. присоединениям за март 2021г.</t>
  </si>
  <si>
    <t>Данные по тех. присоединениям за апрель 2021г.</t>
  </si>
  <si>
    <t>Данные по тех. присоединениям за май 2021г.</t>
  </si>
  <si>
    <t>Данные по тех. присоединениям за июнь 2021г.</t>
  </si>
  <si>
    <t>Данные по тех. присоединениям за июль 2021г.</t>
  </si>
  <si>
    <t>Данные по тех. присоединениям за август 2021г.</t>
  </si>
  <si>
    <t>Данные по тех. присоединениям за сентябрь 2021г.</t>
  </si>
  <si>
    <t>Данные по тех. присоединениям за октябрь 2021г.</t>
  </si>
  <si>
    <t>Данные по тех. присоединениям за ноябрь 2021г.</t>
  </si>
  <si>
    <t>Данные по тех. присоединениям за декабрь 2021г.</t>
  </si>
  <si>
    <t>Количество поданных заявок на тех. присоединение за 2021 год</t>
  </si>
  <si>
    <t>Количество аннулированных заявок на тех. присоединение за 2021 год</t>
  </si>
  <si>
    <t>Количество заключенных договоров на технологическое присоединение за 2021 год</t>
  </si>
  <si>
    <t>Количество выполненных тех. присоединений за 2021 год</t>
  </si>
  <si>
    <t>Договоры на технологическое присоединение за январь 2022 года.</t>
  </si>
  <si>
    <t>дополнительная мощность на индивидуальный жилой дом (кадастровый номер 10:01:0110104:144) на земельном участке с кадастровым номером 10:01:0110104:13 по пер. Лозовского, д. 10, земельный участок с кадастровым номером 10:01:0110104:13</t>
  </si>
  <si>
    <t>дополнительная мощность на индивидуальный жилой дом (кадастровый номер 10:01:0140130:38) на земельном участке с кадастровым номером 10:01:0140130:9 по ул. Ломоносова, д. 25, земельный участок с кадастровым номером 10:01:0140130:9</t>
  </si>
  <si>
    <t>индивидуальный жилой дом (кадастровый номер 10:01:0170110:188) на земельном участке с кадастровым номером 10:01:0170110:46 по ул. Челюскинцев, д. 15А, земельный участок с кадастровым номером 10:01:0170110:46</t>
  </si>
  <si>
    <t>индивидуальный жилой дом (кадастровый номер 10:01:0170110:189) на земельном участке с кадастровым номером 10:01:0170110:45 по ул. Челюскинцев, д. 15Б, земельный участок с кадастровым номером 10:01:0170110:45</t>
  </si>
  <si>
    <t>гостевой дом в районе Соломенского шоссе на земельном участке с кадастровым номером 10:01:0040101:208, земельный участок с кадастровым номером 10:01:0040101:208</t>
  </si>
  <si>
    <t>гостиница в районе Соломенского шоссе на земельном участке с кадастровым номером 10:01:0040101:214, земельный участок с кадастровым номером 10:01:0040101:214</t>
  </si>
  <si>
    <t>здание гаража (кадастровый номер 10:01:0000000:2430), склада ГСМ (кадастровый номер 10:01:0000000:247), мазутно-насосной станции (кадастровый номер (10:01:0000000:248) на земельном участке с кадастровым номером 10:01:010154:25, по ул. Коммунальной, земельный участок с кадастровым номером 10:01:010154:25</t>
  </si>
  <si>
    <t>индивидуальный жилой дом на земельном участке с кадастровым номером 10:01:0160104:302 в жилом районе Кукковка-III по пр. Ужесельгскому, земельный участок с кадастровым номером 10:01:0160104:302</t>
  </si>
  <si>
    <t>дополнительная мощность на нежилое помещение №71 (кадастровый номер 10:01:0110108:242) по пр. Ленина, д. 16</t>
  </si>
  <si>
    <t>индивидуальный жилой дом (кадастровый номер 10:01:0120124:296) на земельном участке с кадастровым номером 10:01:0120124:48 в районе ул. Паустовскогоу, земельный участок с кадастровым номером 10:01:0120124:48</t>
  </si>
  <si>
    <t>дополнительная мощность на нежилое помещение на первом этаже (кадастровый номер 10:01:0130116:32) по ул. Чернышевского, 18</t>
  </si>
  <si>
    <t>здание ангара в Южной промзоне (кадастровый номер 10:01:0000000:3881) на земельном участке с кадастровым номером 10:01:0170130:8, земельный участок с кадастровым номером 10:01:0170130:8</t>
  </si>
  <si>
    <t>ополнительная мощность на автомобильную стоянку по ул. Древлянка на земельном участке с кадастровым номером 10:01:0120102:30, земельный участок с кадастровым номером 10:01:0120102:30</t>
  </si>
  <si>
    <t>дополнительная мощность на жилое строение на земельном участке по генплану №234 с кадастровым номером 10:20:063805:0041, в СНТ "Сосновый бор" Прионежского кадастрового квартала, земельный участок с кадастровым номером участка 10:20:063805:0041</t>
  </si>
  <si>
    <t>30 рабочих дней</t>
  </si>
  <si>
    <t>15 рабочих дней</t>
  </si>
  <si>
    <t>индивидуальный жилой дом в ТИЗ "Сайнаволок-2" по 2-му Сайнаволокскому пер., кадастровый номер участка 10:01:0180112:416</t>
  </si>
  <si>
    <t>дополнительная мощность на АЗС №10016 "Радиозавод" (кадастровый номер 10:01:0000000:3489) на земельном участке с кадастровым номером 10:01:0100117:5 по Лесному пр., 53Б, земельный участок с кадастровым номером 10:01:0100117:5</t>
  </si>
  <si>
    <t>дополнительная мощность на помещения торгового комплекса "Центральный" (условный номер 10:01:010139:000:01479/10:002) в здании по ул. Антикайнена, 34 на земельном участке с кадастровым номером 10:01:0010139:005, земельный участок с кадастровым номером 10:01:0010139:005. Общая ранее присоединенная мощность 142 кВт. (на помещение торгового комплекса "Центральный" - 100 кВт (группы 5 и 6 в РУ-0,4 кВ ТП-215), на магазин - 3 (группа 7 в РУ-0,4 кВ ТП-215) - 42 кВт</t>
  </si>
  <si>
    <t>дополнительная мощность на нежилые помещения торгового центра "MAX", магазин "Буквоед", систему вентиляции и кондиционирования (условный номер 10:01:010139:000:01479/10:001) в здании по ул. Антикайнена, 34 на земельном участке с кадастровым номером 10:01:0010139:005, земельного участка с кадастровым номером 10:01:0010139:005. Общая ранее присоединенная мощность 160 кВт</t>
  </si>
  <si>
    <t>дополнительная мощность на индивидуальный жилой дом на земельном участке с кадастровым номером 10:01:0140118:016 по ул. Серафимовича, д. 26, земельный участок с кадастровым номером 10:01:0140118:016. Ранее выданы ТУ-319-Н от 07.07.2011г.</t>
  </si>
  <si>
    <t>временное размещение нестационарного торгового объекта у дома №15 по ул. Луначарского, расположенного на земельном участке с кадастровым номером 10:01:0130102:17</t>
  </si>
  <si>
    <t>дополнительная мощность на индивидуальный жилой дом (условный номер 10-10-01/217/2005-124) на земельном участке с кадастровым номером 10:01:0140146:40 по пер. Щербакова, 9 земельный участок с кадастровым номером 10:01:0140146:40.</t>
  </si>
  <si>
    <t>магазин непродовольственных товаров по ул. Правды, расположенный на земельном участке с кадастровым номером 10:01:0130113:831, земельный участок с кадастровым номером 10:01:0130113:831</t>
  </si>
  <si>
    <t>дополнительная мощность на индивидуальный жилой дом (кадастровый номер 10:01:0050170:56)  по ул. Рабочей, д. 3В на земельном участке с кадастровым номером 10:01:0050170:46, земельный участок с кадастровым номером 10:01:0050170:46</t>
  </si>
  <si>
    <t>здание столярного цеха (кадастровый номер 10:01:0000000:2442) по ул. Новосулажгорской на земельном участке с кадастровым номером 10:01:0200129:8, земельный участок с кадастровым номером 10:01:0200129:8</t>
  </si>
  <si>
    <t>дополнительная мощность на индивидуальный жилой дом (условный номер 10-10-01/075/2010-019)  на земельном участке с кадастровым номером 10:01:0100105:21 по ул. Бородинской, д. 22, земельный участок с кадастровым номером 10:01:0100105:21</t>
  </si>
  <si>
    <t>дополнительная мощность на блок жилого дома блокированной застройки (кадастровый номер 10:01:0180112:870) по пер. 4-му Сайнаволокскому, д. 4К, на земельном участке с кадастровым номером 10:01:0180112:339, земельный участок с кадастровым номером 10:01:0180112:339</t>
  </si>
  <si>
    <t>многоквартирный жилой дом со встроенными помещениями общественного назначения и со встроенным паркингом в районе пересечения улиц Луначарского и Промышленной на земельном участке с кадастровым номером 10:01:0130118:13, земельный участок с кадастровым номером 10:01:0130118:13</t>
  </si>
  <si>
    <t>многоквартирный жилой дом в районе пересечения ул. Суоярвской и Островского, на земельном участке с кадастровым номером 10:01:0110123:124, земельный участок с кадастровым номером 10:01:0110123:124</t>
  </si>
  <si>
    <t>дополнительная мощность на 1/2 индивидуального жилого дома (кадастровый номер 10:01:0140109:19) на земельном участке с кадастровым номером 10:01:0140111:9 по ул. Каменоборской, 49 , земельный участок с кадастровым номером 10:01:0140111:19. Общая мощность на дом 9 кВт</t>
  </si>
  <si>
    <t>дополнительная мощность на индивидуальный жилой дом (кадастровый номер 10:01:0000000:1153) на земельном участке с кадастровым номером 10:01:0050150:2 по ул. Молодежной, д. 7, земельный участок с кадастровым номером 10:01:0050150:2</t>
  </si>
  <si>
    <t>временное электроснабжение торгового павильона (цветочная продукция) в районе д. №18 по ул. Древлянка</t>
  </si>
  <si>
    <t>Договоры на технологическое присоединение за февраль 2022 года.</t>
  </si>
  <si>
    <t>дополнительная мощность на 3/4 жилого дома (кадастровый номер 10:01:0110120:35) на земельном участке с кадастровым номером 10:01:0110120:16 по ул. Прионежской, д. 25, земельный участок с кадастровым номером 10:01:0110120:16. Общая мощность на дом 9 кВт</t>
  </si>
  <si>
    <t>дополнительная мощность на нежилое помещение 28 (кадастровый номер 10:01:0000000:15207) по пр. Первомайскому, 30. Ранее выданы ТУ-1077-Н от 13.11.2000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</si>
</sst>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44" fillId="24" borderId="8" xfId="0" applyFont="1" applyFill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4" fontId="36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4" fontId="36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6" t="s">
        <v>40</v>
      </c>
      <c r="B2" s="106"/>
      <c r="C2" s="106"/>
      <c r="D2" s="106"/>
      <c r="E2" s="106"/>
      <c r="F2" s="106"/>
      <c r="G2" s="106"/>
    </row>
    <row r="3" spans="1:7" ht="12.75">
      <c r="A3" s="107" t="s">
        <v>4</v>
      </c>
      <c r="B3" s="108" t="s">
        <v>0</v>
      </c>
      <c r="C3" s="108"/>
      <c r="D3" s="108" t="s">
        <v>3</v>
      </c>
      <c r="E3" s="108"/>
      <c r="F3" s="108" t="s">
        <v>11</v>
      </c>
      <c r="G3" s="108"/>
    </row>
    <row r="4" spans="1:7" ht="38.25" customHeight="1">
      <c r="A4" s="107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24</v>
      </c>
      <c r="C5" s="49">
        <v>1089.06</v>
      </c>
      <c r="D5" s="49">
        <v>1</v>
      </c>
      <c r="E5" s="49">
        <v>5440</v>
      </c>
      <c r="F5" s="49">
        <f>B5+D5</f>
        <v>25</v>
      </c>
      <c r="G5" s="49">
        <f>C5+E5</f>
        <v>6529.0599999999995</v>
      </c>
    </row>
    <row r="6" spans="1:7" ht="12.75">
      <c r="A6" s="50" t="s">
        <v>6</v>
      </c>
      <c r="B6" s="49">
        <v>17</v>
      </c>
      <c r="C6" s="49">
        <v>1377.5</v>
      </c>
      <c r="D6" s="49">
        <v>3</v>
      </c>
      <c r="E6" s="49">
        <v>912.4</v>
      </c>
      <c r="F6" s="49">
        <f aca="true" t="shared" si="0" ref="F6:F16">B6+D6</f>
        <v>20</v>
      </c>
      <c r="G6" s="49">
        <f aca="true" t="shared" si="1" ref="G6:G16">C6+E6</f>
        <v>2289.9</v>
      </c>
    </row>
    <row r="7" spans="1:7" ht="12.75">
      <c r="A7" s="50" t="s">
        <v>7</v>
      </c>
      <c r="B7" s="49"/>
      <c r="C7" s="49"/>
      <c r="D7" s="49"/>
      <c r="E7" s="49"/>
      <c r="F7" s="49">
        <f t="shared" si="0"/>
        <v>0</v>
      </c>
      <c r="G7" s="49">
        <f t="shared" si="1"/>
        <v>0</v>
      </c>
    </row>
    <row r="8" spans="1:7" ht="12.75">
      <c r="A8" s="50" t="s">
        <v>8</v>
      </c>
      <c r="B8" s="48"/>
      <c r="C8" s="48"/>
      <c r="D8" s="48"/>
      <c r="E8" s="48"/>
      <c r="F8" s="49">
        <f t="shared" si="0"/>
        <v>0</v>
      </c>
      <c r="G8" s="49">
        <f t="shared" si="1"/>
        <v>0</v>
      </c>
    </row>
    <row r="9" spans="1:7" ht="12.75">
      <c r="A9" s="50" t="s">
        <v>9</v>
      </c>
      <c r="B9" s="48"/>
      <c r="C9" s="48"/>
      <c r="D9" s="48"/>
      <c r="E9" s="48"/>
      <c r="F9" s="49">
        <f t="shared" si="0"/>
        <v>0</v>
      </c>
      <c r="G9" s="49">
        <f t="shared" si="1"/>
        <v>0</v>
      </c>
    </row>
    <row r="10" spans="1:7" s="29" customFormat="1" ht="12.75">
      <c r="A10" s="50" t="s">
        <v>10</v>
      </c>
      <c r="B10" s="43"/>
      <c r="C10" s="43"/>
      <c r="D10" s="43"/>
      <c r="E10" s="43"/>
      <c r="F10" s="49">
        <f t="shared" si="0"/>
        <v>0</v>
      </c>
      <c r="G10" s="49">
        <f t="shared" si="1"/>
        <v>0</v>
      </c>
    </row>
    <row r="11" spans="1:8" ht="12.75">
      <c r="A11" s="50" t="s">
        <v>12</v>
      </c>
      <c r="B11" s="48"/>
      <c r="C11" s="48"/>
      <c r="D11" s="48"/>
      <c r="E11" s="48"/>
      <c r="F11" s="49">
        <f t="shared" si="0"/>
        <v>0</v>
      </c>
      <c r="G11" s="49">
        <f t="shared" si="1"/>
        <v>0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90">
        <f t="shared" si="0"/>
        <v>0</v>
      </c>
      <c r="G13" s="90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41</v>
      </c>
      <c r="C17" s="48">
        <f>SUM(C5:C16)</f>
        <v>2466.56</v>
      </c>
      <c r="D17" s="48">
        <f>SUM(D5:D16)</f>
        <v>4</v>
      </c>
      <c r="E17" s="48">
        <f>SUM(E5:E16)</f>
        <v>6352.4</v>
      </c>
      <c r="F17" s="48">
        <f>B17+D17</f>
        <v>45</v>
      </c>
      <c r="G17" s="48">
        <f>C17+E17</f>
        <v>8818.96</v>
      </c>
      <c r="H17" s="29"/>
    </row>
    <row r="18" spans="1:8" ht="12.75">
      <c r="A18" s="56"/>
      <c r="B18" s="56"/>
      <c r="C18" s="56"/>
      <c r="D18" s="56"/>
      <c r="E18" s="56"/>
      <c r="F18" s="56"/>
      <c r="G18" s="56"/>
      <c r="H18" s="29"/>
    </row>
    <row r="19" spans="1:8" ht="15.75">
      <c r="A19" s="106" t="s">
        <v>41</v>
      </c>
      <c r="B19" s="106"/>
      <c r="C19" s="106"/>
      <c r="D19" s="106"/>
      <c r="E19" s="106"/>
      <c r="F19" s="106"/>
      <c r="G19" s="106"/>
      <c r="H19" s="29"/>
    </row>
    <row r="20" spans="1:8" ht="12.75">
      <c r="A20" s="103" t="s">
        <v>4</v>
      </c>
      <c r="B20" s="105" t="s">
        <v>0</v>
      </c>
      <c r="C20" s="105"/>
      <c r="D20" s="105" t="s">
        <v>3</v>
      </c>
      <c r="E20" s="105"/>
      <c r="F20" s="105" t="s">
        <v>11</v>
      </c>
      <c r="G20" s="105"/>
      <c r="H20" s="29"/>
    </row>
    <row r="21" spans="1:8" ht="25.5">
      <c r="A21" s="104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0</v>
      </c>
      <c r="C22" s="26">
        <v>0</v>
      </c>
      <c r="D22" s="26">
        <v>0</v>
      </c>
      <c r="E22" s="26">
        <v>0</v>
      </c>
      <c r="F22" s="26">
        <f>B22+D22</f>
        <v>0</v>
      </c>
      <c r="G22" s="26">
        <f>C22+E22</f>
        <v>0</v>
      </c>
      <c r="H22" s="29"/>
    </row>
    <row r="23" spans="1:8" ht="12.75">
      <c r="A23" s="25" t="s">
        <v>6</v>
      </c>
      <c r="B23" s="26">
        <v>4</v>
      </c>
      <c r="C23" s="26">
        <v>90</v>
      </c>
      <c r="D23" s="26">
        <v>0</v>
      </c>
      <c r="E23" s="26">
        <v>0</v>
      </c>
      <c r="F23" s="26">
        <f>B23+D23</f>
        <v>4</v>
      </c>
      <c r="G23" s="26">
        <f aca="true" t="shared" si="2" ref="G23:G32">C23+E23</f>
        <v>90</v>
      </c>
      <c r="H23" s="29"/>
    </row>
    <row r="24" spans="1:8" ht="12.75">
      <c r="A24" s="25" t="s">
        <v>7</v>
      </c>
      <c r="B24" s="26"/>
      <c r="C24" s="26"/>
      <c r="D24" s="26"/>
      <c r="E24" s="26"/>
      <c r="F24" s="26">
        <f aca="true" t="shared" si="3" ref="F24:F32">B24+D24</f>
        <v>0</v>
      </c>
      <c r="G24" s="26">
        <f t="shared" si="2"/>
        <v>0</v>
      </c>
      <c r="H24" s="29"/>
    </row>
    <row r="25" spans="1:8" ht="12.75">
      <c r="A25" s="25" t="s">
        <v>8</v>
      </c>
      <c r="B25" s="25"/>
      <c r="C25" s="25"/>
      <c r="D25" s="25"/>
      <c r="E25" s="25"/>
      <c r="F25" s="26">
        <f t="shared" si="3"/>
        <v>0</v>
      </c>
      <c r="G25" s="26">
        <f t="shared" si="2"/>
        <v>0</v>
      </c>
      <c r="H25" s="29"/>
    </row>
    <row r="26" spans="1:8" ht="12.75">
      <c r="A26" s="25" t="s">
        <v>9</v>
      </c>
      <c r="B26" s="25"/>
      <c r="C26" s="25"/>
      <c r="D26" s="25"/>
      <c r="E26" s="25"/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/>
      <c r="C27" s="25"/>
      <c r="D27" s="25"/>
      <c r="E27" s="25"/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4</v>
      </c>
      <c r="C34" s="25">
        <f t="shared" si="4"/>
        <v>90</v>
      </c>
      <c r="D34" s="25">
        <f t="shared" si="4"/>
        <v>0</v>
      </c>
      <c r="E34" s="25">
        <f t="shared" si="4"/>
        <v>0</v>
      </c>
      <c r="F34" s="25">
        <f t="shared" si="4"/>
        <v>4</v>
      </c>
      <c r="G34" s="25">
        <f t="shared" si="4"/>
        <v>90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12" t="s">
        <v>34</v>
      </c>
      <c r="B1" s="112"/>
      <c r="C1" s="112"/>
      <c r="D1" s="112"/>
      <c r="E1" s="11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4"/>
      <c r="B4" s="80"/>
      <c r="C4" s="95"/>
      <c r="D4" s="93"/>
      <c r="E4" s="82"/>
    </row>
    <row r="5" spans="1:5" ht="12.75">
      <c r="A5" s="34"/>
      <c r="B5" s="80"/>
      <c r="C5" s="95"/>
      <c r="D5" s="93"/>
      <c r="E5" s="82"/>
    </row>
    <row r="6" spans="1:5" ht="12.75">
      <c r="A6" s="34"/>
      <c r="B6" s="80"/>
      <c r="C6" s="95"/>
      <c r="D6" s="93"/>
      <c r="E6" s="82"/>
    </row>
    <row r="7" spans="1:5" ht="12.75">
      <c r="A7" s="34"/>
      <c r="B7" s="80"/>
      <c r="C7" s="81"/>
      <c r="D7" s="93"/>
      <c r="E7" s="82"/>
    </row>
    <row r="8" spans="1:5" ht="12.75">
      <c r="A8" s="34"/>
      <c r="B8" s="80"/>
      <c r="C8" s="81"/>
      <c r="D8" s="93"/>
      <c r="E8" s="82"/>
    </row>
    <row r="9" spans="1:5" ht="12.75">
      <c r="A9" s="34"/>
      <c r="B9" s="80"/>
      <c r="C9" s="81"/>
      <c r="D9" s="93"/>
      <c r="E9" s="82"/>
    </row>
    <row r="10" spans="1:5" ht="12.75">
      <c r="A10" s="34"/>
      <c r="B10" s="80"/>
      <c r="C10" s="81"/>
      <c r="D10" s="93"/>
      <c r="E10" s="82"/>
    </row>
    <row r="11" spans="1:5" ht="12.75">
      <c r="A11" s="34"/>
      <c r="B11" s="80"/>
      <c r="C11" s="81"/>
      <c r="D11" s="93"/>
      <c r="E11" s="82"/>
    </row>
    <row r="12" spans="1:5" ht="12.75">
      <c r="A12" s="34"/>
      <c r="B12" s="80"/>
      <c r="C12" s="81"/>
      <c r="D12" s="93"/>
      <c r="E12" s="82"/>
    </row>
    <row r="13" spans="1:5" ht="12.75">
      <c r="A13" s="34"/>
      <c r="B13" s="80"/>
      <c r="C13" s="81"/>
      <c r="D13" s="93"/>
      <c r="E13" s="82"/>
    </row>
    <row r="14" spans="1:5" ht="12.75">
      <c r="A14" s="34"/>
      <c r="B14" s="80"/>
      <c r="C14" s="81"/>
      <c r="D14" s="93"/>
      <c r="E14" s="82"/>
    </row>
    <row r="15" spans="1:5" ht="12.75">
      <c r="A15" s="34"/>
      <c r="B15" s="80"/>
      <c r="C15" s="81"/>
      <c r="D15" s="93"/>
      <c r="E15" s="82"/>
    </row>
    <row r="16" spans="1:5" ht="12.75">
      <c r="A16" s="34"/>
      <c r="B16" s="80"/>
      <c r="C16" s="81"/>
      <c r="D16" s="93"/>
      <c r="E16" s="82"/>
    </row>
    <row r="17" spans="1:5" ht="12.75">
      <c r="A17" s="34"/>
      <c r="B17" s="80"/>
      <c r="C17" s="81"/>
      <c r="D17" s="93"/>
      <c r="E17" s="82"/>
    </row>
    <row r="18" spans="1:5" ht="12.75">
      <c r="A18" s="34"/>
      <c r="B18" s="80"/>
      <c r="C18" s="81"/>
      <c r="D18" s="93"/>
      <c r="E18" s="82"/>
    </row>
    <row r="19" spans="1:5" ht="12.75">
      <c r="A19" s="34"/>
      <c r="B19" s="80"/>
      <c r="C19" s="81"/>
      <c r="D19" s="93"/>
      <c r="E19" s="82"/>
    </row>
    <row r="20" spans="1:5" ht="12.75">
      <c r="A20" s="34"/>
      <c r="B20" s="80"/>
      <c r="C20" s="81"/>
      <c r="D20" s="93"/>
      <c r="E20" s="82"/>
    </row>
    <row r="21" spans="1:5" ht="12.75">
      <c r="A21" s="34"/>
      <c r="B21" s="80"/>
      <c r="C21" s="81"/>
      <c r="D21" s="93"/>
      <c r="E21" s="82"/>
    </row>
    <row r="22" spans="1:5" ht="12.75">
      <c r="A22" s="34"/>
      <c r="B22" s="97"/>
      <c r="C22" s="81"/>
      <c r="D22" s="93"/>
      <c r="E22" s="61"/>
    </row>
    <row r="23" spans="1:5" ht="12.75">
      <c r="A23" s="34"/>
      <c r="B23" s="97"/>
      <c r="C23" s="81"/>
      <c r="D23" s="93"/>
      <c r="E23" s="82"/>
    </row>
    <row r="24" spans="1:5" ht="12.75">
      <c r="A24" s="34"/>
      <c r="B24" s="98"/>
      <c r="C24" s="81"/>
      <c r="D24" s="93"/>
      <c r="E24" s="82"/>
    </row>
    <row r="25" spans="1:5" ht="12.75">
      <c r="A25" s="34"/>
      <c r="B25" s="97"/>
      <c r="C25" s="81"/>
      <c r="D25" s="93"/>
      <c r="E25" s="82"/>
    </row>
    <row r="26" spans="1:5" ht="12.75">
      <c r="A26" s="34"/>
      <c r="B26" s="83"/>
      <c r="C26" s="84"/>
      <c r="D26" s="85"/>
      <c r="E26" s="77"/>
    </row>
    <row r="27" spans="1:5" ht="12.75">
      <c r="A27" s="34"/>
      <c r="B27" s="83"/>
      <c r="C27" s="84"/>
      <c r="D27" s="85"/>
      <c r="E27" s="77"/>
    </row>
    <row r="28" spans="1:5" ht="12.75">
      <c r="A28" s="34"/>
      <c r="B28" s="83"/>
      <c r="C28" s="84"/>
      <c r="D28" s="85"/>
      <c r="E28" s="77"/>
    </row>
    <row r="29" spans="1:5" ht="12.75">
      <c r="A29" s="34"/>
      <c r="B29" s="78"/>
      <c r="C29" s="84"/>
      <c r="D29" s="85"/>
      <c r="E29" s="77"/>
    </row>
    <row r="30" spans="1:5" ht="12.75">
      <c r="A30" s="34"/>
      <c r="B30" s="78"/>
      <c r="C30" s="84"/>
      <c r="D30" s="85"/>
      <c r="E30" s="77"/>
    </row>
    <row r="31" spans="1:5" ht="12.75">
      <c r="A31" s="34"/>
      <c r="B31" s="78"/>
      <c r="C31" s="75"/>
      <c r="D31" s="85"/>
      <c r="E31" s="77"/>
    </row>
    <row r="32" spans="1:5" ht="12.75">
      <c r="A32" s="34"/>
      <c r="B32" s="78"/>
      <c r="C32" s="84"/>
      <c r="D32" s="85"/>
      <c r="E32" s="77"/>
    </row>
    <row r="33" spans="1:5" ht="12.75">
      <c r="A33" s="34"/>
      <c r="B33" s="78"/>
      <c r="C33" s="75"/>
      <c r="D33" s="85"/>
      <c r="E33" s="77"/>
    </row>
    <row r="34" spans="1:5" ht="12.75">
      <c r="A34" s="34"/>
      <c r="B34" s="78"/>
      <c r="C34" s="84"/>
      <c r="D34" s="85"/>
      <c r="E34" s="77"/>
    </row>
    <row r="35" spans="1:5" ht="12.75">
      <c r="A35" s="34"/>
      <c r="B35" s="78"/>
      <c r="C35" s="84"/>
      <c r="D35" s="85"/>
      <c r="E35" s="77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2"/>
      <c r="C57" s="53"/>
      <c r="D57" s="52"/>
      <c r="E57" s="55"/>
    </row>
    <row r="58" spans="1:5" ht="12.75">
      <c r="A58" s="34"/>
      <c r="B58" s="52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13" t="s">
        <v>35</v>
      </c>
      <c r="B1" s="113"/>
      <c r="C1" s="113"/>
      <c r="D1" s="113"/>
      <c r="E1" s="113"/>
    </row>
    <row r="3" spans="1:5" ht="36">
      <c r="A3" s="86" t="s">
        <v>19</v>
      </c>
      <c r="B3" s="86" t="s">
        <v>25</v>
      </c>
      <c r="C3" s="86" t="s">
        <v>26</v>
      </c>
      <c r="D3" s="87" t="s">
        <v>27</v>
      </c>
      <c r="E3" s="88" t="s">
        <v>28</v>
      </c>
    </row>
    <row r="4" spans="1:5" ht="12.75">
      <c r="A4" s="89"/>
      <c r="B4" s="73"/>
      <c r="C4" s="76"/>
      <c r="D4" s="94"/>
      <c r="E4" s="82"/>
    </row>
    <row r="5" spans="1:5" ht="12.75">
      <c r="A5" s="89"/>
      <c r="B5" s="73"/>
      <c r="C5" s="76"/>
      <c r="D5" s="94"/>
      <c r="E5" s="82"/>
    </row>
    <row r="6" spans="1:5" ht="12.75">
      <c r="A6" s="89"/>
      <c r="B6" s="98"/>
      <c r="C6" s="76"/>
      <c r="D6" s="94"/>
      <c r="E6" s="82"/>
    </row>
    <row r="7" spans="1:5" ht="12.75">
      <c r="A7" s="89"/>
      <c r="B7" s="98"/>
      <c r="C7" s="76"/>
      <c r="D7" s="94"/>
      <c r="E7" s="82"/>
    </row>
    <row r="8" spans="1:5" ht="12.75">
      <c r="A8" s="89"/>
      <c r="B8" s="98"/>
      <c r="C8" s="76"/>
      <c r="D8" s="94"/>
      <c r="E8" s="82"/>
    </row>
    <row r="9" spans="1:5" ht="12.75">
      <c r="A9" s="89"/>
      <c r="B9" s="98"/>
      <c r="C9" s="76"/>
      <c r="D9" s="94"/>
      <c r="E9" s="82"/>
    </row>
    <row r="10" spans="1:5" ht="12.75">
      <c r="A10" s="89"/>
      <c r="B10" s="98"/>
      <c r="C10" s="76"/>
      <c r="D10" s="94"/>
      <c r="E10" s="82"/>
    </row>
    <row r="11" spans="1:5" ht="12.75">
      <c r="A11" s="89"/>
      <c r="B11" s="98"/>
      <c r="C11" s="76"/>
      <c r="D11" s="94"/>
      <c r="E11" s="82"/>
    </row>
    <row r="12" spans="1:5" ht="12.75">
      <c r="A12" s="89"/>
      <c r="B12" s="98"/>
      <c r="C12" s="76"/>
      <c r="D12" s="94"/>
      <c r="E12" s="82"/>
    </row>
    <row r="13" spans="1:5" ht="12.75">
      <c r="A13" s="89"/>
      <c r="B13" s="98"/>
      <c r="C13" s="76"/>
      <c r="D13" s="94"/>
      <c r="E13" s="82"/>
    </row>
    <row r="14" spans="1:5" ht="12.75">
      <c r="A14" s="89"/>
      <c r="B14" s="98"/>
      <c r="C14" s="76"/>
      <c r="D14" s="94"/>
      <c r="E14" s="82"/>
    </row>
    <row r="15" spans="1:5" ht="12.75">
      <c r="A15" s="89"/>
      <c r="B15" s="98"/>
      <c r="C15" s="76"/>
      <c r="D15" s="94"/>
      <c r="E15" s="82"/>
    </row>
    <row r="16" spans="1:5" ht="12.75">
      <c r="A16" s="89"/>
      <c r="B16" s="98"/>
      <c r="C16" s="76"/>
      <c r="D16" s="94"/>
      <c r="E16" s="82"/>
    </row>
    <row r="17" spans="1:5" ht="12.75">
      <c r="A17" s="89"/>
      <c r="B17" s="98"/>
      <c r="C17" s="76"/>
      <c r="D17" s="94"/>
      <c r="E17" s="82"/>
    </row>
    <row r="18" spans="1:5" ht="12.75">
      <c r="A18" s="89"/>
      <c r="B18" s="98"/>
      <c r="C18" s="76"/>
      <c r="D18" s="94"/>
      <c r="E18" s="82"/>
    </row>
    <row r="19" spans="1:5" ht="12.75">
      <c r="A19" s="89"/>
      <c r="B19" s="98"/>
      <c r="C19" s="76"/>
      <c r="D19" s="94"/>
      <c r="E19" s="82"/>
    </row>
    <row r="20" spans="1:5" ht="12.75">
      <c r="A20" s="89"/>
      <c r="B20" s="98"/>
      <c r="C20" s="76"/>
      <c r="D20" s="94"/>
      <c r="E20" s="82"/>
    </row>
    <row r="21" spans="1:5" ht="12.75">
      <c r="A21" s="89"/>
      <c r="B21" s="98"/>
      <c r="C21" s="76"/>
      <c r="D21" s="94"/>
      <c r="E21" s="82"/>
    </row>
    <row r="22" spans="1:5" ht="12.75">
      <c r="A22" s="89"/>
      <c r="B22" s="98"/>
      <c r="C22" s="76"/>
      <c r="D22" s="94"/>
      <c r="E22" s="82"/>
    </row>
    <row r="23" spans="1:5" ht="12.75">
      <c r="A23" s="89"/>
      <c r="B23" s="98"/>
      <c r="C23" s="76"/>
      <c r="D23" s="94"/>
      <c r="E23" s="82"/>
    </row>
    <row r="24" spans="1:5" ht="12.75">
      <c r="A24" s="89"/>
      <c r="B24" s="98"/>
      <c r="C24" s="76"/>
      <c r="D24" s="94"/>
      <c r="E24" s="82"/>
    </row>
    <row r="25" spans="1:5" ht="12.75">
      <c r="A25" s="89"/>
      <c r="B25" s="98"/>
      <c r="C25" s="76"/>
      <c r="D25" s="94"/>
      <c r="E25" s="82"/>
    </row>
    <row r="26" spans="1:5" ht="12.75">
      <c r="A26" s="89"/>
      <c r="B26" s="98"/>
      <c r="C26" s="76"/>
      <c r="D26" s="94"/>
      <c r="E26" s="82"/>
    </row>
    <row r="27" spans="1:5" ht="12.75">
      <c r="A27" s="89"/>
      <c r="B27" s="98"/>
      <c r="C27" s="76"/>
      <c r="D27" s="94"/>
      <c r="E27" s="82"/>
    </row>
    <row r="28" spans="1:5" ht="12.75">
      <c r="A28" s="89"/>
      <c r="B28" s="79"/>
      <c r="C28" s="81"/>
      <c r="D28" s="79"/>
      <c r="E28" s="82"/>
    </row>
    <row r="29" spans="1:5" ht="12.75">
      <c r="A29" s="89"/>
      <c r="B29" s="79"/>
      <c r="C29" s="81"/>
      <c r="D29" s="79"/>
      <c r="E29" s="82"/>
    </row>
    <row r="30" spans="1:5" ht="12.75">
      <c r="A30" s="89"/>
      <c r="B30" s="80"/>
      <c r="C30" s="81"/>
      <c r="D30" s="79"/>
      <c r="E30" s="82"/>
    </row>
    <row r="31" spans="1:5" ht="12.75">
      <c r="A31" s="89"/>
      <c r="B31" s="80"/>
      <c r="C31" s="81"/>
      <c r="D31" s="79"/>
      <c r="E31" s="82"/>
    </row>
    <row r="32" spans="1:5" ht="12.75">
      <c r="A32" s="89"/>
      <c r="B32" s="80"/>
      <c r="C32" s="81"/>
      <c r="D32" s="79"/>
      <c r="E32" s="82"/>
    </row>
    <row r="33" spans="1:5" ht="12.75">
      <c r="A33" s="89"/>
      <c r="B33" s="80"/>
      <c r="C33" s="81"/>
      <c r="D33" s="79"/>
      <c r="E33" s="82"/>
    </row>
    <row r="34" spans="1:5" ht="12.75">
      <c r="A34" s="89"/>
      <c r="B34" s="80"/>
      <c r="C34" s="81"/>
      <c r="D34" s="70"/>
      <c r="E34" s="82"/>
    </row>
    <row r="35" spans="1:5" ht="12.75">
      <c r="A35" s="89"/>
      <c r="B35" s="80"/>
      <c r="C35" s="81"/>
      <c r="D35" s="79"/>
      <c r="E35" s="82"/>
    </row>
    <row r="36" spans="1:5" ht="12.75">
      <c r="A36" s="89"/>
      <c r="B36" s="80"/>
      <c r="C36" s="81"/>
      <c r="D36" s="79"/>
      <c r="E36" s="82"/>
    </row>
    <row r="37" spans="1:5" ht="12.75">
      <c r="A37" s="89"/>
      <c r="B37" s="80"/>
      <c r="C37" s="81"/>
      <c r="D37" s="79"/>
      <c r="E37" s="82"/>
    </row>
    <row r="38" spans="1:5" ht="12.75">
      <c r="A38" s="89"/>
      <c r="B38" s="80"/>
      <c r="C38" s="81"/>
      <c r="D38" s="79"/>
      <c r="E38" s="82"/>
    </row>
    <row r="39" spans="1:5" ht="12.75">
      <c r="A39" s="89"/>
      <c r="B39" s="80"/>
      <c r="C39" s="81"/>
      <c r="D39" s="79"/>
      <c r="E39" s="82"/>
    </row>
    <row r="40" spans="1:5" ht="12.75">
      <c r="A40" s="89"/>
      <c r="B40" s="80"/>
      <c r="C40" s="81"/>
      <c r="D40" s="79"/>
      <c r="E40" s="82"/>
    </row>
    <row r="41" spans="1:5" ht="12.75">
      <c r="A41" s="89"/>
      <c r="B41" s="80"/>
      <c r="C41" s="81"/>
      <c r="D41" s="79"/>
      <c r="E41" s="82"/>
    </row>
    <row r="42" spans="1:5" ht="12.75">
      <c r="A42" s="89"/>
      <c r="B42" s="80"/>
      <c r="C42" s="81"/>
      <c r="D42" s="79"/>
      <c r="E42" s="82"/>
    </row>
    <row r="43" spans="1:15" ht="12.75">
      <c r="A43" s="89"/>
      <c r="B43" s="80"/>
      <c r="C43" s="81"/>
      <c r="D43" s="79"/>
      <c r="E43" s="82"/>
      <c r="K43" s="112"/>
      <c r="L43" s="112"/>
      <c r="M43" s="112"/>
      <c r="N43" s="112"/>
      <c r="O43" s="112"/>
    </row>
    <row r="44" spans="1:5" ht="12.75">
      <c r="A44" s="89"/>
      <c r="B44" s="80"/>
      <c r="C44" s="81"/>
      <c r="D44" s="79"/>
      <c r="E44" s="82"/>
    </row>
    <row r="45" spans="1:5" ht="12.75">
      <c r="A45" s="89"/>
      <c r="B45" s="80"/>
      <c r="C45" s="81"/>
      <c r="D45" s="79"/>
      <c r="E45" s="82"/>
    </row>
    <row r="46" spans="2:5" ht="12.75">
      <c r="B46" s="80"/>
      <c r="C46" s="81"/>
      <c r="D46" s="79"/>
      <c r="E46" s="82"/>
    </row>
    <row r="47" spans="2:5" ht="12.75">
      <c r="B47" s="80"/>
      <c r="C47" s="81"/>
      <c r="D47" s="79"/>
      <c r="E47" s="82"/>
    </row>
    <row r="48" spans="2:5" ht="12.75">
      <c r="B48" s="80"/>
      <c r="C48" s="81"/>
      <c r="D48" s="79"/>
      <c r="E48" s="82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4" sqref="A4:E25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12" t="s">
        <v>36</v>
      </c>
      <c r="B1" s="112"/>
      <c r="C1" s="112"/>
      <c r="D1" s="112"/>
      <c r="E1" s="11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8"/>
      <c r="B4" s="80"/>
      <c r="C4" s="95"/>
      <c r="D4" s="93"/>
      <c r="E4" s="82"/>
    </row>
    <row r="5" spans="1:5" ht="12.75">
      <c r="A5" s="58"/>
      <c r="B5" s="97"/>
      <c r="C5" s="81"/>
      <c r="D5" s="93"/>
      <c r="E5" s="82"/>
    </row>
    <row r="6" spans="1:5" ht="12.75">
      <c r="A6" s="58"/>
      <c r="B6" s="97"/>
      <c r="C6" s="81"/>
      <c r="D6" s="93"/>
      <c r="E6" s="82"/>
    </row>
    <row r="7" spans="1:5" ht="12.75">
      <c r="A7" s="58"/>
      <c r="B7" s="97"/>
      <c r="C7" s="81"/>
      <c r="D7" s="93"/>
      <c r="E7" s="82"/>
    </row>
    <row r="8" spans="1:5" ht="12.75">
      <c r="A8" s="58"/>
      <c r="B8" s="97"/>
      <c r="C8" s="81"/>
      <c r="D8" s="93"/>
      <c r="E8" s="82"/>
    </row>
    <row r="9" spans="1:5" ht="12.75">
      <c r="A9" s="58"/>
      <c r="B9" s="97"/>
      <c r="C9" s="81"/>
      <c r="D9" s="93"/>
      <c r="E9" s="82"/>
    </row>
    <row r="10" spans="1:5" ht="12.75">
      <c r="A10" s="58"/>
      <c r="B10" s="97"/>
      <c r="C10" s="81"/>
      <c r="D10" s="93"/>
      <c r="E10" s="82"/>
    </row>
    <row r="11" spans="1:5" ht="12.75">
      <c r="A11" s="58"/>
      <c r="B11" s="97"/>
      <c r="C11" s="81"/>
      <c r="D11" s="93"/>
      <c r="E11" s="82"/>
    </row>
    <row r="12" spans="1:5" ht="12.75">
      <c r="A12" s="58"/>
      <c r="B12" s="98"/>
      <c r="C12" s="76"/>
      <c r="D12" s="94"/>
      <c r="E12" s="82"/>
    </row>
    <row r="13" spans="1:5" ht="12.75">
      <c r="A13" s="58"/>
      <c r="B13" s="97"/>
      <c r="C13" s="81"/>
      <c r="D13" s="93"/>
      <c r="E13" s="82"/>
    </row>
    <row r="14" spans="1:5" ht="12.75">
      <c r="A14" s="58"/>
      <c r="B14" s="97"/>
      <c r="C14" s="81"/>
      <c r="D14" s="93"/>
      <c r="E14" s="82"/>
    </row>
    <row r="15" spans="1:5" ht="12.75">
      <c r="A15" s="58"/>
      <c r="B15" s="97"/>
      <c r="C15" s="81"/>
      <c r="D15" s="93"/>
      <c r="E15" s="82"/>
    </row>
    <row r="16" spans="1:5" ht="12.75">
      <c r="A16" s="58"/>
      <c r="B16" s="97"/>
      <c r="C16" s="81"/>
      <c r="D16" s="93"/>
      <c r="E16" s="82"/>
    </row>
    <row r="17" spans="1:5" ht="12.75">
      <c r="A17" s="58"/>
      <c r="B17" s="97"/>
      <c r="C17" s="81"/>
      <c r="D17" s="93"/>
      <c r="E17" s="82"/>
    </row>
    <row r="18" spans="1:5" ht="12.75">
      <c r="A18" s="58"/>
      <c r="B18" s="97"/>
      <c r="C18" s="81"/>
      <c r="D18" s="93"/>
      <c r="E18" s="82"/>
    </row>
    <row r="19" spans="1:5" ht="12.75">
      <c r="A19" s="58"/>
      <c r="B19" s="97"/>
      <c r="C19" s="81"/>
      <c r="D19" s="93"/>
      <c r="E19" s="82"/>
    </row>
    <row r="20" spans="1:5" ht="12.75">
      <c r="A20" s="58"/>
      <c r="B20" s="97"/>
      <c r="C20" s="81"/>
      <c r="D20" s="93"/>
      <c r="E20" s="82"/>
    </row>
    <row r="21" spans="1:5" ht="12.75">
      <c r="A21" s="58"/>
      <c r="B21" s="97"/>
      <c r="C21" s="81"/>
      <c r="D21" s="93"/>
      <c r="E21" s="82"/>
    </row>
    <row r="22" spans="1:5" ht="12.75">
      <c r="A22" s="58"/>
      <c r="B22" s="97"/>
      <c r="C22" s="81"/>
      <c r="D22" s="93"/>
      <c r="E22" s="82"/>
    </row>
    <row r="23" spans="1:5" ht="12.75">
      <c r="A23" s="58"/>
      <c r="B23" s="97"/>
      <c r="C23" s="81"/>
      <c r="D23" s="93"/>
      <c r="E23" s="82"/>
    </row>
    <row r="24" spans="1:5" ht="12.75">
      <c r="A24" s="58"/>
      <c r="B24" s="97"/>
      <c r="C24" s="81"/>
      <c r="D24" s="93"/>
      <c r="E24" s="82"/>
    </row>
    <row r="25" spans="1:5" ht="12.75">
      <c r="A25" s="58"/>
      <c r="B25" s="80"/>
      <c r="C25" s="81"/>
      <c r="D25" s="85"/>
      <c r="E25" s="82"/>
    </row>
    <row r="26" spans="1:5" ht="12.75">
      <c r="A26" s="58"/>
      <c r="B26" s="80"/>
      <c r="C26" s="81"/>
      <c r="D26" s="85"/>
      <c r="E26" s="82"/>
    </row>
    <row r="27" spans="1:5" ht="12.75">
      <c r="A27" s="58"/>
      <c r="B27" s="80"/>
      <c r="C27" s="81"/>
      <c r="D27" s="85"/>
      <c r="E27" s="82"/>
    </row>
    <row r="28" spans="1:5" ht="12.75">
      <c r="A28" s="58"/>
      <c r="B28" s="80"/>
      <c r="C28" s="81"/>
      <c r="D28" s="85"/>
      <c r="E28" s="82"/>
    </row>
    <row r="29" spans="1:5" ht="12.75">
      <c r="A29" s="58"/>
      <c r="B29" s="80"/>
      <c r="C29" s="81"/>
      <c r="D29" s="85"/>
      <c r="E29" s="82"/>
    </row>
    <row r="30" spans="1:5" ht="12.75">
      <c r="A30" s="58"/>
      <c r="B30" s="80"/>
      <c r="C30" s="81"/>
      <c r="D30" s="85"/>
      <c r="E30" s="82"/>
    </row>
    <row r="31" spans="1:5" ht="12.75">
      <c r="A31" s="58"/>
      <c r="B31" s="80"/>
      <c r="C31" s="81"/>
      <c r="D31" s="85"/>
      <c r="E31" s="82"/>
    </row>
    <row r="32" spans="1:5" ht="12.75">
      <c r="A32" s="58"/>
      <c r="B32" s="80"/>
      <c r="C32" s="81"/>
      <c r="D32" s="85"/>
      <c r="E32" s="82"/>
    </row>
    <row r="33" spans="1:5" ht="12.75">
      <c r="A33" s="58"/>
      <c r="B33" s="80"/>
      <c r="C33" s="81"/>
      <c r="D33" s="85"/>
      <c r="E33" s="82"/>
    </row>
    <row r="34" spans="1:5" ht="12.75">
      <c r="A34" s="58"/>
      <c r="B34" s="80"/>
      <c r="C34" s="81"/>
      <c r="D34" s="85"/>
      <c r="E34" s="82"/>
    </row>
    <row r="35" spans="1:5" ht="12.75">
      <c r="A35" s="58"/>
      <c r="B35" s="80"/>
      <c r="C35" s="81"/>
      <c r="D35" s="85"/>
      <c r="E35" s="82"/>
    </row>
    <row r="36" spans="1:5" ht="12.75">
      <c r="A36" s="58"/>
      <c r="B36" s="80"/>
      <c r="C36" s="81"/>
      <c r="D36" s="85"/>
      <c r="E36" s="82"/>
    </row>
    <row r="37" spans="1:5" ht="12.75">
      <c r="A37" s="58"/>
      <c r="B37" s="80"/>
      <c r="C37" s="81"/>
      <c r="D37" s="85"/>
      <c r="E37" s="82"/>
    </row>
    <row r="38" spans="1:5" ht="12.75">
      <c r="A38" s="58"/>
      <c r="B38" s="79"/>
      <c r="C38" s="81"/>
      <c r="D38" s="61"/>
      <c r="E38" s="82"/>
    </row>
    <row r="39" spans="1:5" ht="12.75">
      <c r="A39" s="58"/>
      <c r="B39" s="79"/>
      <c r="C39" s="81"/>
      <c r="D39" s="85"/>
      <c r="E39" s="82"/>
    </row>
    <row r="40" spans="1:5" ht="12.75">
      <c r="A40" s="58"/>
      <c r="B40" s="54"/>
      <c r="C40" s="57"/>
      <c r="D40" s="54"/>
      <c r="E40" s="54"/>
    </row>
    <row r="41" spans="1:5" ht="12.75">
      <c r="A41" s="58"/>
      <c r="B41" s="54"/>
      <c r="C41" s="57"/>
      <c r="D41" s="54"/>
      <c r="E41" s="54"/>
    </row>
    <row r="42" spans="1:5" ht="12.75">
      <c r="A42" s="58"/>
      <c r="B42" s="54"/>
      <c r="C42" s="57"/>
      <c r="D42" s="54"/>
      <c r="E42" s="54"/>
    </row>
    <row r="43" spans="1:16" ht="12.75">
      <c r="A43" s="58"/>
      <c r="B43" s="54"/>
      <c r="C43" s="57"/>
      <c r="D43" s="54"/>
      <c r="E43" s="54"/>
      <c r="L43" s="112"/>
      <c r="M43" s="112"/>
      <c r="N43" s="112"/>
      <c r="O43" s="112"/>
      <c r="P43" s="112"/>
    </row>
    <row r="44" spans="1:5" ht="12.75">
      <c r="A44" s="58"/>
      <c r="B44" s="54"/>
      <c r="C44" s="57"/>
      <c r="D44" s="54"/>
      <c r="E44" s="54"/>
    </row>
    <row r="45" spans="1:5" ht="12.75">
      <c r="A45" s="58"/>
      <c r="B45" s="54"/>
      <c r="C45" s="57"/>
      <c r="D45" s="54"/>
      <c r="E45" s="54"/>
    </row>
    <row r="46" spans="1:5" ht="12.75">
      <c r="A46" s="58"/>
      <c r="B46" s="54"/>
      <c r="C46" s="57"/>
      <c r="D46" s="54"/>
      <c r="E46" s="54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125" style="0" customWidth="1"/>
    <col min="3" max="3" width="13.875" style="0" customWidth="1"/>
    <col min="5" max="5" width="13.375" style="0" customWidth="1"/>
  </cols>
  <sheetData>
    <row r="1" spans="1:5" ht="12.75">
      <c r="A1" s="112" t="s">
        <v>37</v>
      </c>
      <c r="B1" s="112"/>
      <c r="C1" s="112"/>
      <c r="D1" s="112"/>
      <c r="E1" s="11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0"/>
      <c r="C4" s="81"/>
      <c r="D4" s="93"/>
      <c r="E4" s="82"/>
    </row>
    <row r="5" spans="1:5" ht="12.75">
      <c r="A5" s="7"/>
      <c r="B5" s="80"/>
      <c r="C5" s="81"/>
      <c r="D5" s="93"/>
      <c r="E5" s="82"/>
    </row>
    <row r="6" spans="1:5" ht="12.75">
      <c r="A6" s="7"/>
      <c r="B6" s="80"/>
      <c r="C6" s="81"/>
      <c r="D6" s="93"/>
      <c r="E6" s="82"/>
    </row>
    <row r="7" spans="1:5" ht="12.75">
      <c r="A7" s="7"/>
      <c r="B7" s="97"/>
      <c r="C7" s="81"/>
      <c r="D7" s="93"/>
      <c r="E7" s="82"/>
    </row>
    <row r="8" spans="1:5" ht="12.75">
      <c r="A8" s="7"/>
      <c r="B8" s="97"/>
      <c r="C8" s="81"/>
      <c r="D8" s="93"/>
      <c r="E8" s="82"/>
    </row>
    <row r="9" spans="1:5" ht="12.75">
      <c r="A9" s="7"/>
      <c r="B9" s="97"/>
      <c r="C9" s="76"/>
      <c r="D9" s="93"/>
      <c r="E9" s="82"/>
    </row>
    <row r="10" spans="1:5" ht="12.75">
      <c r="A10" s="7"/>
      <c r="B10" s="97"/>
      <c r="C10" s="81"/>
      <c r="D10" s="93"/>
      <c r="E10" s="82"/>
    </row>
    <row r="11" spans="1:5" ht="12.75">
      <c r="A11" s="7"/>
      <c r="B11" s="97"/>
      <c r="C11" s="81"/>
      <c r="D11" s="93"/>
      <c r="E11" s="82"/>
    </row>
    <row r="12" spans="1:5" ht="12.75">
      <c r="A12" s="7"/>
      <c r="B12" s="97"/>
      <c r="C12" s="81"/>
      <c r="D12" s="93"/>
      <c r="E12" s="82"/>
    </row>
    <row r="13" spans="1:5" ht="12.75">
      <c r="A13" s="7"/>
      <c r="B13" s="97"/>
      <c r="C13" s="81"/>
      <c r="D13" s="93"/>
      <c r="E13" s="82"/>
    </row>
    <row r="14" spans="1:5" ht="12.75">
      <c r="A14" s="7"/>
      <c r="B14" s="97"/>
      <c r="C14" s="81"/>
      <c r="D14" s="93"/>
      <c r="E14" s="82"/>
    </row>
    <row r="15" spans="1:5" ht="12.75">
      <c r="A15" s="7"/>
      <c r="B15" s="97"/>
      <c r="C15" s="81"/>
      <c r="D15" s="93"/>
      <c r="E15" s="82"/>
    </row>
    <row r="16" spans="1:5" ht="12.75">
      <c r="A16" s="7"/>
      <c r="B16" s="98"/>
      <c r="C16" s="76"/>
      <c r="D16" s="94"/>
      <c r="E16" s="82"/>
    </row>
    <row r="17" spans="1:5" ht="12.75">
      <c r="A17" s="7"/>
      <c r="B17" s="97"/>
      <c r="C17" s="81"/>
      <c r="D17" s="93"/>
      <c r="E17" s="82"/>
    </row>
    <row r="18" spans="1:5" ht="12.75">
      <c r="A18" s="7"/>
      <c r="B18" s="97"/>
      <c r="C18" s="81"/>
      <c r="D18" s="93"/>
      <c r="E18" s="82"/>
    </row>
    <row r="19" spans="1:5" ht="12.75">
      <c r="A19" s="7"/>
      <c r="B19" s="97"/>
      <c r="C19" s="81"/>
      <c r="D19" s="93"/>
      <c r="E19" s="82"/>
    </row>
    <row r="20" spans="1:5" ht="12.75">
      <c r="A20" s="7"/>
      <c r="B20" s="97"/>
      <c r="C20" s="81"/>
      <c r="D20" s="93"/>
      <c r="E20" s="82"/>
    </row>
    <row r="21" spans="1:5" ht="12.75">
      <c r="A21" s="7"/>
      <c r="B21" s="97"/>
      <c r="C21" s="81"/>
      <c r="D21" s="93"/>
      <c r="E21" s="82"/>
    </row>
    <row r="22" spans="1:5" ht="12.75">
      <c r="A22" s="7"/>
      <c r="B22" s="97"/>
      <c r="C22" s="81"/>
      <c r="D22" s="93"/>
      <c r="E22" s="82"/>
    </row>
    <row r="23" spans="1:5" ht="12.75">
      <c r="A23" s="7"/>
      <c r="B23" s="97"/>
      <c r="C23" s="81"/>
      <c r="D23" s="93"/>
      <c r="E23" s="82"/>
    </row>
    <row r="24" spans="1:5" ht="12.75">
      <c r="A24" s="7"/>
      <c r="B24" s="97"/>
      <c r="C24" s="81"/>
      <c r="D24" s="93"/>
      <c r="E24" s="82"/>
    </row>
    <row r="25" spans="1:5" ht="12.75">
      <c r="A25" s="7"/>
      <c r="B25" s="79"/>
      <c r="C25" s="81"/>
      <c r="D25" s="84"/>
      <c r="E25" s="82"/>
    </row>
    <row r="26" spans="1:5" ht="12.75">
      <c r="A26" s="7"/>
      <c r="B26" s="79"/>
      <c r="C26" s="81"/>
      <c r="D26" s="84"/>
      <c r="E26" s="82"/>
    </row>
    <row r="27" spans="1:5" ht="12.75">
      <c r="A27" s="7"/>
      <c r="B27" s="79"/>
      <c r="C27" s="81"/>
      <c r="D27" s="84"/>
      <c r="E27" s="82"/>
    </row>
    <row r="28" spans="1:5" ht="12.75">
      <c r="A28" s="7"/>
      <c r="B28" s="79"/>
      <c r="C28" s="81"/>
      <c r="D28" s="84"/>
      <c r="E28" s="82"/>
    </row>
    <row r="29" spans="1:5" ht="12.75">
      <c r="A29" s="7"/>
      <c r="B29" s="79"/>
      <c r="C29" s="81"/>
      <c r="D29" s="84"/>
      <c r="E29" s="82"/>
    </row>
    <row r="30" spans="1:5" ht="12.75">
      <c r="A30" s="7"/>
      <c r="B30" s="79"/>
      <c r="C30" s="81"/>
      <c r="D30" s="84"/>
      <c r="E30" s="82"/>
    </row>
    <row r="31" spans="1:5" ht="12.75">
      <c r="A31" s="7"/>
      <c r="B31" s="91"/>
      <c r="C31" s="81"/>
      <c r="D31" s="84"/>
      <c r="E31" s="82"/>
    </row>
    <row r="32" spans="1:5" ht="12.75">
      <c r="A32" s="7"/>
      <c r="B32" s="79"/>
      <c r="C32" s="81"/>
      <c r="D32" s="84"/>
      <c r="E32" s="82"/>
    </row>
    <row r="33" spans="1:5" ht="12.75">
      <c r="A33" s="7"/>
      <c r="B33" s="79"/>
      <c r="C33" s="81"/>
      <c r="D33" s="84"/>
      <c r="E33" s="82"/>
    </row>
    <row r="34" spans="1:5" ht="12.75">
      <c r="A34" s="7"/>
      <c r="B34" s="79"/>
      <c r="C34" s="81"/>
      <c r="D34" s="84"/>
      <c r="E34" s="82"/>
    </row>
    <row r="35" spans="1:5" ht="12.75">
      <c r="A35" s="7"/>
      <c r="B35" s="91"/>
      <c r="C35" s="81"/>
      <c r="D35" s="84"/>
      <c r="E35" s="82"/>
    </row>
    <row r="36" spans="1:5" ht="12.75">
      <c r="A36" s="7"/>
      <c r="B36" s="91"/>
      <c r="C36" s="81"/>
      <c r="D36" s="84"/>
      <c r="E36" s="82"/>
    </row>
    <row r="37" spans="1:5" ht="12.75">
      <c r="A37" s="7"/>
      <c r="B37" s="91"/>
      <c r="C37" s="81"/>
      <c r="D37" s="84"/>
      <c r="E37" s="82"/>
    </row>
    <row r="38" spans="1:5" ht="12.75">
      <c r="A38" s="7"/>
      <c r="B38" s="91"/>
      <c r="C38" s="81"/>
      <c r="D38" s="84"/>
      <c r="E38" s="82"/>
    </row>
    <row r="39" spans="1:5" ht="12.75">
      <c r="A39" s="7"/>
      <c r="B39" s="91"/>
      <c r="C39" s="81"/>
      <c r="D39" s="84"/>
      <c r="E39" s="82"/>
    </row>
    <row r="40" spans="1:5" ht="12.75">
      <c r="A40" s="7"/>
      <c r="B40" s="91"/>
      <c r="C40" s="81"/>
      <c r="D40" s="84"/>
      <c r="E40" s="82"/>
    </row>
    <row r="41" spans="1:5" ht="12.75">
      <c r="A41" s="7"/>
      <c r="B41" s="91"/>
      <c r="C41" s="81"/>
      <c r="D41" s="84"/>
      <c r="E41" s="82"/>
    </row>
    <row r="42" spans="1:5" ht="12.75">
      <c r="A42" s="7"/>
      <c r="B42" s="54"/>
      <c r="C42" s="53"/>
      <c r="D42" s="54"/>
      <c r="E42" s="54"/>
    </row>
    <row r="43" spans="1:5" ht="12.75">
      <c r="A43" s="7"/>
      <c r="B43" s="54"/>
      <c r="C43" s="53"/>
      <c r="D43" s="54"/>
      <c r="E43" s="54"/>
    </row>
    <row r="44" spans="1:5" ht="12.75">
      <c r="A44" s="7"/>
      <c r="B44" s="54"/>
      <c r="C44" s="53"/>
      <c r="D44" s="54"/>
      <c r="E44" s="54"/>
    </row>
    <row r="45" spans="1:5" ht="12.75">
      <c r="A45" s="7"/>
      <c r="B45" s="54"/>
      <c r="C45" s="53"/>
      <c r="D45" s="54"/>
      <c r="E45" s="54"/>
    </row>
    <row r="46" spans="1:5" ht="12.75">
      <c r="A46" s="7"/>
      <c r="B46" s="54"/>
      <c r="C46" s="53"/>
      <c r="D46" s="54"/>
      <c r="E46" s="54"/>
    </row>
    <row r="47" spans="1:5" ht="12.75">
      <c r="A47" s="7"/>
      <c r="B47" s="54"/>
      <c r="C47" s="53"/>
      <c r="D47" s="54"/>
      <c r="E47" s="54"/>
    </row>
    <row r="48" spans="1:5" ht="12.75">
      <c r="A48" s="7"/>
      <c r="B48" s="54"/>
      <c r="C48" s="53"/>
      <c r="D48" s="54"/>
      <c r="E48" s="54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1"/>
      <c r="D60" s="7"/>
      <c r="E60" s="7"/>
    </row>
    <row r="61" spans="1:5" ht="12.75">
      <c r="A61" s="7"/>
      <c r="B61" s="23"/>
      <c r="C61" s="21"/>
      <c r="D61" s="7"/>
      <c r="E61" s="7"/>
    </row>
    <row r="62" spans="1:5" ht="12.75">
      <c r="A62" s="7"/>
      <c r="B62" s="7"/>
      <c r="C62" s="21"/>
      <c r="D62" s="7"/>
      <c r="E62" s="23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7"/>
    </row>
    <row r="65" spans="1:5" ht="12.75">
      <c r="A65" s="7"/>
      <c r="B65" s="7"/>
      <c r="C65" s="21"/>
      <c r="D65" s="7"/>
      <c r="E65" s="23"/>
    </row>
    <row r="66" spans="1:5" ht="12.75">
      <c r="A66" s="23"/>
      <c r="B66" s="23"/>
      <c r="C66" s="24"/>
      <c r="D66" s="23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17"/>
    </sheetView>
  </sheetViews>
  <sheetFormatPr defaultColWidth="9.00390625" defaultRowHeight="12.75"/>
  <cols>
    <col min="2" max="2" width="26.00390625" style="0" customWidth="1"/>
    <col min="3" max="3" width="13.875" style="0" customWidth="1"/>
    <col min="5" max="5" width="13.375" style="0" customWidth="1"/>
  </cols>
  <sheetData>
    <row r="1" spans="1:5" ht="12.75">
      <c r="A1" s="112" t="s">
        <v>38</v>
      </c>
      <c r="B1" s="112"/>
      <c r="C1" s="112"/>
      <c r="D1" s="112"/>
      <c r="E1" s="11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97"/>
      <c r="C4" s="81"/>
      <c r="D4" s="93"/>
      <c r="E4" s="82"/>
    </row>
    <row r="5" spans="1:5" ht="12.75">
      <c r="A5" s="7"/>
      <c r="B5" s="97"/>
      <c r="C5" s="81"/>
      <c r="D5" s="93"/>
      <c r="E5" s="82"/>
    </row>
    <row r="6" spans="1:5" ht="12.75">
      <c r="A6" s="7"/>
      <c r="B6" s="97"/>
      <c r="C6" s="81"/>
      <c r="D6" s="93"/>
      <c r="E6" s="82"/>
    </row>
    <row r="7" spans="1:5" ht="12.75">
      <c r="A7" s="7"/>
      <c r="B7" s="97"/>
      <c r="C7" s="81"/>
      <c r="D7" s="93"/>
      <c r="E7" s="82"/>
    </row>
    <row r="8" spans="1:5" ht="12.75">
      <c r="A8" s="7"/>
      <c r="B8" s="97"/>
      <c r="C8" s="81"/>
      <c r="D8" s="93"/>
      <c r="E8" s="82"/>
    </row>
    <row r="9" spans="1:5" ht="12.75">
      <c r="A9" s="7"/>
      <c r="B9" s="97"/>
      <c r="C9" s="81"/>
      <c r="D9" s="93"/>
      <c r="E9" s="82"/>
    </row>
    <row r="10" spans="1:5" ht="12.75">
      <c r="A10" s="7"/>
      <c r="B10" s="97"/>
      <c r="C10" s="81"/>
      <c r="D10" s="93"/>
      <c r="E10" s="82"/>
    </row>
    <row r="11" spans="1:5" ht="12.75">
      <c r="A11" s="7"/>
      <c r="B11" s="97"/>
      <c r="C11" s="81"/>
      <c r="D11" s="93"/>
      <c r="E11" s="82"/>
    </row>
    <row r="12" spans="1:5" ht="12.75">
      <c r="A12" s="7"/>
      <c r="B12" s="97"/>
      <c r="C12" s="81"/>
      <c r="D12" s="93"/>
      <c r="E12" s="82"/>
    </row>
    <row r="13" spans="1:5" ht="12.75">
      <c r="A13" s="7"/>
      <c r="B13" s="97"/>
      <c r="C13" s="81"/>
      <c r="D13" s="93"/>
      <c r="E13" s="82"/>
    </row>
    <row r="14" spans="1:5" ht="12.75">
      <c r="A14" s="7"/>
      <c r="B14" s="97"/>
      <c r="C14" s="81"/>
      <c r="D14" s="93"/>
      <c r="E14" s="82"/>
    </row>
    <row r="15" spans="1:5" ht="12.75">
      <c r="A15" s="7"/>
      <c r="B15" s="97"/>
      <c r="C15" s="81"/>
      <c r="D15" s="93"/>
      <c r="E15" s="82"/>
    </row>
    <row r="16" spans="1:5" ht="12.75">
      <c r="A16" s="7"/>
      <c r="B16" s="80"/>
      <c r="C16" s="81"/>
      <c r="D16" s="93"/>
      <c r="E16" s="82"/>
    </row>
    <row r="17" spans="1:5" ht="12.75">
      <c r="A17" s="7"/>
      <c r="B17" s="80"/>
      <c r="C17" s="81"/>
      <c r="D17" s="93"/>
      <c r="E17" s="82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4" sqref="A4:E23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12" t="s">
        <v>39</v>
      </c>
      <c r="B1" s="112"/>
      <c r="C1" s="112"/>
      <c r="D1" s="112"/>
      <c r="E1" s="11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97"/>
      <c r="C4" s="81"/>
      <c r="D4" s="93"/>
      <c r="E4" s="82"/>
    </row>
    <row r="5" spans="1:5" ht="12.75">
      <c r="A5" s="7"/>
      <c r="B5" s="99"/>
      <c r="C5" s="81"/>
      <c r="D5" s="93"/>
      <c r="E5" s="82"/>
    </row>
    <row r="6" spans="1:5" ht="12.75">
      <c r="A6" s="7"/>
      <c r="B6" s="97"/>
      <c r="C6" s="81"/>
      <c r="D6" s="93"/>
      <c r="E6" s="82"/>
    </row>
    <row r="7" spans="1:5" ht="12.75">
      <c r="A7" s="7"/>
      <c r="B7" s="97"/>
      <c r="C7" s="81"/>
      <c r="D7" s="93"/>
      <c r="E7" s="82"/>
    </row>
    <row r="8" spans="1:5" ht="12.75">
      <c r="A8" s="7"/>
      <c r="B8" s="80"/>
      <c r="C8" s="81"/>
      <c r="D8" s="93"/>
      <c r="E8" s="82"/>
    </row>
    <row r="9" spans="1:5" ht="12.75">
      <c r="A9" s="7"/>
      <c r="B9" s="80"/>
      <c r="C9" s="81"/>
      <c r="D9" s="93"/>
      <c r="E9" s="82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06" t="s">
        <v>42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2.75" customHeight="1">
      <c r="A2" s="109" t="s">
        <v>4</v>
      </c>
      <c r="B2" s="111" t="s">
        <v>0</v>
      </c>
      <c r="C2" s="111"/>
      <c r="D2" s="111"/>
      <c r="E2" s="111" t="s">
        <v>3</v>
      </c>
      <c r="F2" s="111"/>
      <c r="G2" s="111"/>
      <c r="H2" s="111" t="s">
        <v>11</v>
      </c>
      <c r="I2" s="111"/>
      <c r="J2" s="111"/>
    </row>
    <row r="3" spans="1:10" ht="38.25">
      <c r="A3" s="110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14</v>
      </c>
      <c r="C4" s="25">
        <v>567</v>
      </c>
      <c r="D4" s="30">
        <v>890864.8</v>
      </c>
      <c r="E4" s="25">
        <v>0</v>
      </c>
      <c r="F4" s="25">
        <v>0</v>
      </c>
      <c r="G4" s="30">
        <v>0</v>
      </c>
      <c r="H4" s="25">
        <f>B4+E4</f>
        <v>14</v>
      </c>
      <c r="I4" s="25">
        <f>C4+F4</f>
        <v>567</v>
      </c>
      <c r="J4" s="30">
        <f>D4+G4</f>
        <v>890864.8</v>
      </c>
      <c r="M4" s="12"/>
    </row>
    <row r="5" spans="1:10" ht="12.75">
      <c r="A5" s="25" t="s">
        <v>6</v>
      </c>
      <c r="B5" s="25">
        <v>17</v>
      </c>
      <c r="C5" s="25">
        <v>577.5</v>
      </c>
      <c r="D5" s="30">
        <v>897492.4</v>
      </c>
      <c r="E5" s="25">
        <v>2</v>
      </c>
      <c r="F5" s="25">
        <v>289.4</v>
      </c>
      <c r="G5" s="30">
        <v>330623.04</v>
      </c>
      <c r="H5" s="25">
        <f aca="true" t="shared" si="0" ref="H5:H15">B5+E5</f>
        <v>19</v>
      </c>
      <c r="I5" s="25">
        <f aca="true" t="shared" si="1" ref="I5:I15">C5+F5</f>
        <v>866.9</v>
      </c>
      <c r="J5" s="30">
        <f aca="true" t="shared" si="2" ref="J5:J15">D5+G5</f>
        <v>1228115.44</v>
      </c>
    </row>
    <row r="6" spans="1:10" ht="12.75">
      <c r="A6" s="25" t="s">
        <v>7</v>
      </c>
      <c r="B6" s="26"/>
      <c r="C6" s="26"/>
      <c r="D6" s="31"/>
      <c r="E6" s="25"/>
      <c r="F6" s="25"/>
      <c r="G6" s="30"/>
      <c r="H6" s="25">
        <f t="shared" si="0"/>
        <v>0</v>
      </c>
      <c r="I6" s="25">
        <f t="shared" si="1"/>
        <v>0</v>
      </c>
      <c r="J6" s="30">
        <f t="shared" si="2"/>
        <v>0</v>
      </c>
    </row>
    <row r="7" spans="1:13" ht="12.75">
      <c r="A7" s="25" t="s">
        <v>8</v>
      </c>
      <c r="B7" s="25"/>
      <c r="C7" s="25"/>
      <c r="D7" s="30"/>
      <c r="E7" s="25"/>
      <c r="F7" s="25"/>
      <c r="G7" s="30"/>
      <c r="H7" s="25">
        <f t="shared" si="0"/>
        <v>0</v>
      </c>
      <c r="I7" s="25">
        <f t="shared" si="1"/>
        <v>0</v>
      </c>
      <c r="J7" s="30">
        <f t="shared" si="2"/>
        <v>0</v>
      </c>
      <c r="M7" s="12"/>
    </row>
    <row r="8" spans="1:10" ht="12.75">
      <c r="A8" s="1" t="s">
        <v>9</v>
      </c>
      <c r="B8" s="25"/>
      <c r="C8" s="1"/>
      <c r="D8" s="11"/>
      <c r="E8" s="1"/>
      <c r="F8" s="1"/>
      <c r="G8" s="11"/>
      <c r="H8" s="25">
        <f>B8+E8</f>
        <v>0</v>
      </c>
      <c r="I8" s="25">
        <f>C8+F8</f>
        <v>0</v>
      </c>
      <c r="J8" s="30">
        <f t="shared" si="2"/>
        <v>0</v>
      </c>
    </row>
    <row r="9" spans="1:10" s="29" customFormat="1" ht="12.75">
      <c r="A9" s="1" t="s">
        <v>10</v>
      </c>
      <c r="B9" s="43"/>
      <c r="C9" s="43"/>
      <c r="D9" s="43"/>
      <c r="E9" s="43"/>
      <c r="F9" s="43"/>
      <c r="G9" s="43"/>
      <c r="H9" s="25">
        <f t="shared" si="0"/>
        <v>0</v>
      </c>
      <c r="I9" s="25">
        <f t="shared" si="1"/>
        <v>0</v>
      </c>
      <c r="J9" s="30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5">
        <f t="shared" si="0"/>
        <v>0</v>
      </c>
      <c r="I10" s="25">
        <f t="shared" si="1"/>
        <v>0</v>
      </c>
      <c r="J10" s="30">
        <f t="shared" si="2"/>
        <v>0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31</v>
      </c>
      <c r="C16" s="1">
        <f aca="true" t="shared" si="3" ref="C16:J16">SUM(C4:C15)</f>
        <v>1144.5</v>
      </c>
      <c r="D16" s="11">
        <f t="shared" si="3"/>
        <v>1788357.2000000002</v>
      </c>
      <c r="E16" s="1">
        <f t="shared" si="3"/>
        <v>2</v>
      </c>
      <c r="F16" s="1">
        <f t="shared" si="3"/>
        <v>289.4</v>
      </c>
      <c r="G16" s="11">
        <f>SUM(G4:G15)</f>
        <v>330623.04</v>
      </c>
      <c r="H16" s="1">
        <f t="shared" si="3"/>
        <v>33</v>
      </c>
      <c r="I16" s="1">
        <f t="shared" si="3"/>
        <v>1433.9</v>
      </c>
      <c r="J16" s="11">
        <f t="shared" si="3"/>
        <v>2118980.24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6" t="s">
        <v>43</v>
      </c>
      <c r="B2" s="106"/>
      <c r="C2" s="106"/>
      <c r="D2" s="106"/>
      <c r="E2" s="106"/>
      <c r="F2" s="106"/>
      <c r="G2" s="106"/>
    </row>
    <row r="3" spans="1:7" ht="12.75">
      <c r="A3" s="109" t="s">
        <v>4</v>
      </c>
      <c r="B3" s="111" t="s">
        <v>0</v>
      </c>
      <c r="C3" s="111"/>
      <c r="D3" s="111" t="s">
        <v>3</v>
      </c>
      <c r="E3" s="111"/>
      <c r="F3" s="111" t="s">
        <v>11</v>
      </c>
      <c r="G3" s="111"/>
    </row>
    <row r="4" spans="1:7" ht="38.25">
      <c r="A4" s="110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4</v>
      </c>
      <c r="C5" s="26">
        <v>70</v>
      </c>
      <c r="D5" s="26">
        <v>1</v>
      </c>
      <c r="E5" s="26">
        <v>0</v>
      </c>
      <c r="F5" s="26">
        <f>B5+D5</f>
        <v>5</v>
      </c>
      <c r="G5" s="26">
        <f aca="true" t="shared" si="0" ref="G5:G17">C5+E5</f>
        <v>70</v>
      </c>
    </row>
    <row r="6" spans="1:7" ht="12.75">
      <c r="A6" s="25" t="s">
        <v>6</v>
      </c>
      <c r="B6" s="26">
        <v>16</v>
      </c>
      <c r="C6" s="26">
        <v>788.5</v>
      </c>
      <c r="D6" s="26">
        <v>1</v>
      </c>
      <c r="E6" s="26">
        <v>50</v>
      </c>
      <c r="F6" s="26">
        <f aca="true" t="shared" si="1" ref="F6:F17">B6+D6</f>
        <v>17</v>
      </c>
      <c r="G6" s="26">
        <f t="shared" si="0"/>
        <v>838.5</v>
      </c>
    </row>
    <row r="7" spans="1:7" ht="12.75">
      <c r="A7" s="25" t="s">
        <v>7</v>
      </c>
      <c r="B7" s="26"/>
      <c r="C7" s="26"/>
      <c r="D7" s="26"/>
      <c r="E7" s="26"/>
      <c r="F7" s="26">
        <f t="shared" si="1"/>
        <v>0</v>
      </c>
      <c r="G7" s="26">
        <f t="shared" si="0"/>
        <v>0</v>
      </c>
    </row>
    <row r="8" spans="1:7" ht="12.75">
      <c r="A8" s="25" t="s">
        <v>8</v>
      </c>
      <c r="B8" s="25"/>
      <c r="C8" s="25"/>
      <c r="D8" s="25"/>
      <c r="E8" s="25"/>
      <c r="F8" s="26">
        <f t="shared" si="1"/>
        <v>0</v>
      </c>
      <c r="G8" s="26">
        <f t="shared" si="0"/>
        <v>0</v>
      </c>
    </row>
    <row r="9" spans="1:7" ht="12.75">
      <c r="A9" s="1" t="s">
        <v>9</v>
      </c>
      <c r="B9" s="25"/>
      <c r="C9" s="25"/>
      <c r="D9" s="25"/>
      <c r="E9" s="25"/>
      <c r="F9" s="26">
        <f t="shared" si="1"/>
        <v>0</v>
      </c>
      <c r="G9" s="26">
        <f t="shared" si="0"/>
        <v>0</v>
      </c>
    </row>
    <row r="10" spans="1:7" ht="12.75">
      <c r="A10" s="1" t="s">
        <v>10</v>
      </c>
      <c r="B10" s="43"/>
      <c r="C10" s="43"/>
      <c r="D10" s="43"/>
      <c r="E10" s="43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20</v>
      </c>
      <c r="C17" s="1">
        <f>SUM(C5:C16)</f>
        <v>858.5</v>
      </c>
      <c r="D17" s="1">
        <f>SUM(D5:D16)</f>
        <v>2</v>
      </c>
      <c r="E17" s="1">
        <f>SUM(E5:E16)</f>
        <v>50</v>
      </c>
      <c r="F17" s="1">
        <f t="shared" si="1"/>
        <v>22</v>
      </c>
      <c r="G17" s="1">
        <f t="shared" si="0"/>
        <v>908.5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9"/>
  <sheetViews>
    <sheetView zoomScalePageLayoutView="0" workbookViewId="0" topLeftCell="A1">
      <selection activeCell="C6" sqref="C6:C19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12" t="s">
        <v>44</v>
      </c>
      <c r="B3" s="112"/>
      <c r="C3" s="112"/>
      <c r="D3" s="112"/>
      <c r="E3" s="112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01.25">
      <c r="A6" s="66">
        <v>1</v>
      </c>
      <c r="B6" s="80" t="s">
        <v>45</v>
      </c>
      <c r="C6" s="101">
        <v>12</v>
      </c>
      <c r="D6" s="73" t="s">
        <v>59</v>
      </c>
      <c r="E6" s="81">
        <v>550</v>
      </c>
    </row>
    <row r="7" spans="1:5" s="8" customFormat="1" ht="101.25">
      <c r="A7" s="66">
        <f aca="true" t="shared" si="0" ref="A7:A19">A6+1</f>
        <v>2</v>
      </c>
      <c r="B7" s="80" t="s">
        <v>46</v>
      </c>
      <c r="C7" s="101">
        <v>22</v>
      </c>
      <c r="D7" s="73" t="s">
        <v>29</v>
      </c>
      <c r="E7" s="81">
        <v>65920.8</v>
      </c>
    </row>
    <row r="8" spans="1:5" s="8" customFormat="1" ht="90">
      <c r="A8" s="66">
        <f t="shared" si="0"/>
        <v>3</v>
      </c>
      <c r="B8" s="80" t="s">
        <v>47</v>
      </c>
      <c r="C8" s="101">
        <v>15</v>
      </c>
      <c r="D8" s="73" t="s">
        <v>59</v>
      </c>
      <c r="E8" s="100">
        <v>550</v>
      </c>
    </row>
    <row r="9" spans="1:5" s="8" customFormat="1" ht="90">
      <c r="A9" s="66">
        <f t="shared" si="0"/>
        <v>4</v>
      </c>
      <c r="B9" s="80" t="s">
        <v>48</v>
      </c>
      <c r="C9" s="101">
        <v>15</v>
      </c>
      <c r="D9" s="73" t="s">
        <v>59</v>
      </c>
      <c r="E9" s="100">
        <v>550</v>
      </c>
    </row>
    <row r="10" spans="1:5" s="8" customFormat="1" ht="67.5">
      <c r="A10" s="66">
        <f t="shared" si="0"/>
        <v>5</v>
      </c>
      <c r="B10" s="80" t="s">
        <v>49</v>
      </c>
      <c r="C10" s="101">
        <v>50</v>
      </c>
      <c r="D10" s="73" t="s">
        <v>29</v>
      </c>
      <c r="E10" s="100">
        <v>149820</v>
      </c>
    </row>
    <row r="11" spans="1:5" s="8" customFormat="1" ht="67.5">
      <c r="A11" s="66">
        <f t="shared" si="0"/>
        <v>6</v>
      </c>
      <c r="B11" s="80" t="s">
        <v>50</v>
      </c>
      <c r="C11" s="101">
        <v>50</v>
      </c>
      <c r="D11" s="73" t="s">
        <v>29</v>
      </c>
      <c r="E11" s="100">
        <v>104874</v>
      </c>
    </row>
    <row r="12" spans="1:5" ht="123.75">
      <c r="A12" s="66">
        <f t="shared" si="0"/>
        <v>7</v>
      </c>
      <c r="B12" s="80" t="s">
        <v>51</v>
      </c>
      <c r="C12" s="94">
        <v>50</v>
      </c>
      <c r="D12" s="73" t="s">
        <v>29</v>
      </c>
      <c r="E12" s="100">
        <v>108300</v>
      </c>
    </row>
    <row r="13" spans="1:5" ht="78.75">
      <c r="A13" s="66">
        <f t="shared" si="0"/>
        <v>8</v>
      </c>
      <c r="B13" s="80" t="s">
        <v>52</v>
      </c>
      <c r="C13" s="94">
        <v>15</v>
      </c>
      <c r="D13" s="73" t="s">
        <v>59</v>
      </c>
      <c r="E13" s="100">
        <v>550</v>
      </c>
    </row>
    <row r="14" spans="1:5" ht="56.25">
      <c r="A14" s="66">
        <f t="shared" si="0"/>
        <v>9</v>
      </c>
      <c r="B14" s="80" t="s">
        <v>53</v>
      </c>
      <c r="C14" s="94">
        <v>50</v>
      </c>
      <c r="D14" s="73" t="s">
        <v>59</v>
      </c>
      <c r="E14" s="100">
        <v>85680</v>
      </c>
    </row>
    <row r="15" spans="1:5" ht="90">
      <c r="A15" s="66">
        <f t="shared" si="0"/>
        <v>10</v>
      </c>
      <c r="B15" s="80" t="s">
        <v>54</v>
      </c>
      <c r="C15" s="94">
        <v>15</v>
      </c>
      <c r="D15" s="73" t="s">
        <v>29</v>
      </c>
      <c r="E15" s="100">
        <v>550</v>
      </c>
    </row>
    <row r="16" spans="1:5" ht="56.25">
      <c r="A16" s="66">
        <f t="shared" si="0"/>
        <v>11</v>
      </c>
      <c r="B16" s="80" t="s">
        <v>55</v>
      </c>
      <c r="C16" s="94">
        <v>9</v>
      </c>
      <c r="D16" s="73" t="s">
        <v>59</v>
      </c>
      <c r="E16" s="100">
        <v>550</v>
      </c>
    </row>
    <row r="17" spans="1:5" ht="78.75">
      <c r="A17" s="66">
        <f t="shared" si="0"/>
        <v>12</v>
      </c>
      <c r="B17" s="80" t="s">
        <v>56</v>
      </c>
      <c r="C17" s="94">
        <v>150</v>
      </c>
      <c r="D17" s="73" t="s">
        <v>59</v>
      </c>
      <c r="E17" s="100">
        <v>201060</v>
      </c>
    </row>
    <row r="18" spans="1:5" ht="78.75">
      <c r="A18" s="66">
        <f t="shared" si="0"/>
        <v>13</v>
      </c>
      <c r="B18" s="80" t="s">
        <v>57</v>
      </c>
      <c r="C18" s="102">
        <v>100</v>
      </c>
      <c r="D18" s="73" t="s">
        <v>59</v>
      </c>
      <c r="E18" s="100">
        <v>171360</v>
      </c>
    </row>
    <row r="19" spans="1:5" ht="101.25">
      <c r="A19" s="66">
        <f t="shared" si="0"/>
        <v>14</v>
      </c>
      <c r="B19" s="80" t="s">
        <v>58</v>
      </c>
      <c r="C19" s="94">
        <v>14</v>
      </c>
      <c r="D19" s="73" t="s">
        <v>59</v>
      </c>
      <c r="E19" s="100">
        <v>550</v>
      </c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9">
      <selection activeCell="B24" sqref="B24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12" t="s">
        <v>78</v>
      </c>
      <c r="B3" s="112"/>
      <c r="C3" s="112"/>
      <c r="D3" s="112"/>
      <c r="E3" s="112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45">
      <c r="A6" s="7">
        <v>1</v>
      </c>
      <c r="B6" s="80" t="s">
        <v>61</v>
      </c>
      <c r="C6" s="93">
        <v>15</v>
      </c>
      <c r="D6" s="73" t="s">
        <v>59</v>
      </c>
      <c r="E6" s="81">
        <v>550</v>
      </c>
    </row>
    <row r="7" spans="1:5" s="8" customFormat="1" ht="101.25">
      <c r="A7" s="7">
        <f>A6+1</f>
        <v>2</v>
      </c>
      <c r="B7" s="80" t="s">
        <v>79</v>
      </c>
      <c r="C7" s="101">
        <v>6</v>
      </c>
      <c r="D7" s="73" t="s">
        <v>59</v>
      </c>
      <c r="E7" s="81">
        <v>550</v>
      </c>
    </row>
    <row r="8" spans="1:5" s="8" customFormat="1" ht="90">
      <c r="A8" s="7">
        <f aca="true" t="shared" si="0" ref="A8:A24">A7+1</f>
        <v>3</v>
      </c>
      <c r="B8" s="80" t="s">
        <v>62</v>
      </c>
      <c r="C8" s="101">
        <v>70</v>
      </c>
      <c r="D8" s="73" t="s">
        <v>29</v>
      </c>
      <c r="E8" s="100">
        <v>210040.8</v>
      </c>
    </row>
    <row r="9" spans="1:5" s="8" customFormat="1" ht="168.75">
      <c r="A9" s="7">
        <f t="shared" si="0"/>
        <v>4</v>
      </c>
      <c r="B9" s="80" t="s">
        <v>63</v>
      </c>
      <c r="C9" s="94">
        <v>30</v>
      </c>
      <c r="D9" s="73" t="s">
        <v>29</v>
      </c>
      <c r="E9" s="100">
        <v>67646.4</v>
      </c>
    </row>
    <row r="10" spans="1:5" s="8" customFormat="1" ht="157.5">
      <c r="A10" s="7">
        <f t="shared" si="0"/>
        <v>5</v>
      </c>
      <c r="B10" s="80" t="s">
        <v>64</v>
      </c>
      <c r="C10" s="94">
        <v>60</v>
      </c>
      <c r="D10" s="73" t="s">
        <v>29</v>
      </c>
      <c r="E10" s="100">
        <v>67646.4</v>
      </c>
    </row>
    <row r="11" spans="1:5" s="8" customFormat="1" ht="90">
      <c r="A11" s="7">
        <f t="shared" si="0"/>
        <v>6</v>
      </c>
      <c r="B11" s="80" t="s">
        <v>65</v>
      </c>
      <c r="C11" s="94">
        <v>25</v>
      </c>
      <c r="D11" s="73" t="s">
        <v>29</v>
      </c>
      <c r="E11" s="100">
        <v>62182.8</v>
      </c>
    </row>
    <row r="12" spans="1:5" s="8" customFormat="1" ht="67.5">
      <c r="A12" s="7">
        <f t="shared" si="0"/>
        <v>7</v>
      </c>
      <c r="B12" s="80" t="s">
        <v>66</v>
      </c>
      <c r="C12" s="94">
        <v>5</v>
      </c>
      <c r="D12" s="73" t="s">
        <v>60</v>
      </c>
      <c r="E12" s="65">
        <v>52173.6</v>
      </c>
    </row>
    <row r="13" spans="1:5" s="8" customFormat="1" ht="101.25">
      <c r="A13" s="7">
        <f t="shared" si="0"/>
        <v>8</v>
      </c>
      <c r="B13" s="80" t="s">
        <v>67</v>
      </c>
      <c r="C13" s="94">
        <v>12</v>
      </c>
      <c r="D13" s="73" t="s">
        <v>59</v>
      </c>
      <c r="E13" s="100">
        <v>550</v>
      </c>
    </row>
    <row r="14" spans="1:5" s="8" customFormat="1" ht="78.75">
      <c r="A14" s="7">
        <f t="shared" si="0"/>
        <v>9</v>
      </c>
      <c r="B14" s="80" t="s">
        <v>68</v>
      </c>
      <c r="C14" s="94">
        <v>150</v>
      </c>
      <c r="D14" s="73" t="s">
        <v>59</v>
      </c>
      <c r="E14" s="100">
        <v>257040</v>
      </c>
    </row>
    <row r="15" spans="1:5" s="8" customFormat="1" ht="101.25">
      <c r="A15" s="7">
        <f t="shared" si="0"/>
        <v>10</v>
      </c>
      <c r="B15" s="80" t="s">
        <v>69</v>
      </c>
      <c r="C15" s="94">
        <v>15</v>
      </c>
      <c r="D15" s="73" t="s">
        <v>29</v>
      </c>
      <c r="E15" s="100">
        <v>8244</v>
      </c>
    </row>
    <row r="16" spans="1:5" s="8" customFormat="1" ht="90">
      <c r="A16" s="7">
        <f t="shared" si="0"/>
        <v>11</v>
      </c>
      <c r="B16" s="80" t="s">
        <v>70</v>
      </c>
      <c r="C16" s="94">
        <v>15</v>
      </c>
      <c r="D16" s="73" t="s">
        <v>29</v>
      </c>
      <c r="E16" s="100">
        <v>550</v>
      </c>
    </row>
    <row r="17" spans="1:5" s="8" customFormat="1" ht="67.5">
      <c r="A17" s="7">
        <f t="shared" si="0"/>
        <v>12</v>
      </c>
      <c r="B17" s="80" t="s">
        <v>80</v>
      </c>
      <c r="C17" s="94">
        <v>15</v>
      </c>
      <c r="D17" s="73" t="s">
        <v>59</v>
      </c>
      <c r="E17" s="100">
        <v>62082</v>
      </c>
    </row>
    <row r="18" spans="1:5" s="8" customFormat="1" ht="101.25">
      <c r="A18" s="7">
        <f t="shared" si="0"/>
        <v>13</v>
      </c>
      <c r="B18" s="80" t="s">
        <v>71</v>
      </c>
      <c r="C18" s="94">
        <v>12</v>
      </c>
      <c r="D18" s="73" t="s">
        <v>59</v>
      </c>
      <c r="E18" s="100">
        <v>550</v>
      </c>
    </row>
    <row r="19" spans="1:5" s="8" customFormat="1" ht="101.25">
      <c r="A19" s="7">
        <f t="shared" si="0"/>
        <v>14</v>
      </c>
      <c r="B19" s="80" t="s">
        <v>72</v>
      </c>
      <c r="C19" s="94">
        <v>12.5</v>
      </c>
      <c r="D19" s="73" t="s">
        <v>29</v>
      </c>
      <c r="E19" s="100">
        <v>550</v>
      </c>
    </row>
    <row r="20" spans="1:5" s="8" customFormat="1" ht="112.5">
      <c r="A20" s="7">
        <f t="shared" si="0"/>
        <v>15</v>
      </c>
      <c r="B20" s="80" t="s">
        <v>73</v>
      </c>
      <c r="C20" s="94">
        <v>149</v>
      </c>
      <c r="D20" s="73" t="s">
        <v>29</v>
      </c>
      <c r="E20" s="100">
        <v>199719.6</v>
      </c>
    </row>
    <row r="21" spans="1:5" s="8" customFormat="1" ht="78.75">
      <c r="A21" s="7">
        <f t="shared" si="0"/>
        <v>16</v>
      </c>
      <c r="B21" s="80" t="s">
        <v>74</v>
      </c>
      <c r="C21" s="94">
        <v>219.4</v>
      </c>
      <c r="D21" s="73" t="s">
        <v>29</v>
      </c>
      <c r="E21" s="100">
        <v>120582.24</v>
      </c>
    </row>
    <row r="22" spans="1:5" s="8" customFormat="1" ht="112.5">
      <c r="A22" s="7">
        <f t="shared" si="0"/>
        <v>17</v>
      </c>
      <c r="B22" s="80" t="s">
        <v>75</v>
      </c>
      <c r="C22" s="94">
        <v>6</v>
      </c>
      <c r="D22" s="73" t="s">
        <v>59</v>
      </c>
      <c r="E22" s="100">
        <v>550</v>
      </c>
    </row>
    <row r="23" spans="1:5" s="8" customFormat="1" ht="101.25">
      <c r="A23" s="7">
        <f t="shared" si="0"/>
        <v>18</v>
      </c>
      <c r="B23" s="80" t="s">
        <v>76</v>
      </c>
      <c r="C23" s="94">
        <v>47</v>
      </c>
      <c r="D23" s="73" t="s">
        <v>29</v>
      </c>
      <c r="E23" s="100">
        <v>101802</v>
      </c>
    </row>
    <row r="24" spans="1:5" s="8" customFormat="1" ht="45">
      <c r="A24" s="7">
        <f t="shared" si="0"/>
        <v>19</v>
      </c>
      <c r="B24" s="80" t="s">
        <v>77</v>
      </c>
      <c r="C24" s="94">
        <v>3</v>
      </c>
      <c r="D24" s="73" t="s">
        <v>60</v>
      </c>
      <c r="E24" s="100">
        <v>15105.6</v>
      </c>
    </row>
    <row r="25" spans="1:5" s="8" customFormat="1" ht="11.25">
      <c r="A25" s="7"/>
      <c r="B25" s="59"/>
      <c r="C25" s="54"/>
      <c r="D25" s="62"/>
      <c r="E25" s="60"/>
    </row>
    <row r="26" spans="1:5" s="8" customFormat="1" ht="11.25">
      <c r="A26" s="7"/>
      <c r="B26" s="59"/>
      <c r="C26" s="54"/>
      <c r="D26" s="62"/>
      <c r="E26" s="60"/>
    </row>
    <row r="27" spans="1:5" ht="12.75">
      <c r="A27" s="7"/>
      <c r="B27" s="59"/>
      <c r="C27" s="54"/>
      <c r="D27" s="62"/>
      <c r="E27" s="60"/>
    </row>
    <row r="28" spans="1:5" ht="12.75">
      <c r="A28" s="7"/>
      <c r="B28" s="64"/>
      <c r="C28" s="62"/>
      <c r="D28" s="54"/>
      <c r="E28" s="60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12" t="s">
        <v>30</v>
      </c>
      <c r="B1" s="112"/>
      <c r="C1" s="112"/>
      <c r="D1" s="112"/>
      <c r="E1" s="112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2.75">
      <c r="A4" s="66"/>
      <c r="B4" s="80"/>
      <c r="C4" s="81"/>
      <c r="D4" s="93"/>
      <c r="E4" s="82"/>
      <c r="F4" s="22"/>
    </row>
    <row r="5" spans="1:6" ht="15">
      <c r="A5" s="66"/>
      <c r="B5" s="80"/>
      <c r="C5" s="81"/>
      <c r="D5" s="93"/>
      <c r="E5" s="82"/>
      <c r="F5" s="14"/>
    </row>
    <row r="6" spans="1:6" ht="15">
      <c r="A6" s="66"/>
      <c r="B6" s="80"/>
      <c r="C6" s="81"/>
      <c r="D6" s="93"/>
      <c r="E6" s="82"/>
      <c r="F6" s="14"/>
    </row>
    <row r="7" spans="1:6" ht="15">
      <c r="A7" s="66"/>
      <c r="B7" s="80"/>
      <c r="C7" s="95"/>
      <c r="D7" s="93"/>
      <c r="E7" s="82"/>
      <c r="F7" s="14"/>
    </row>
    <row r="8" spans="1:6" ht="15">
      <c r="A8" s="66"/>
      <c r="B8" s="80"/>
      <c r="C8" s="95"/>
      <c r="D8" s="93"/>
      <c r="E8" s="82"/>
      <c r="F8" s="14"/>
    </row>
    <row r="9" spans="1:6" ht="15">
      <c r="A9" s="66"/>
      <c r="B9" s="80"/>
      <c r="C9" s="95"/>
      <c r="D9" s="93"/>
      <c r="E9" s="82"/>
      <c r="F9" s="14"/>
    </row>
    <row r="10" spans="1:6" ht="15">
      <c r="A10" s="66"/>
      <c r="B10" s="80"/>
      <c r="C10" s="95"/>
      <c r="D10" s="93"/>
      <c r="E10" s="82"/>
      <c r="F10" s="14"/>
    </row>
    <row r="11" spans="1:6" ht="15">
      <c r="A11" s="66"/>
      <c r="B11" s="80"/>
      <c r="C11" s="95"/>
      <c r="D11" s="93"/>
      <c r="E11" s="82"/>
      <c r="F11" s="14"/>
    </row>
    <row r="12" spans="1:6" ht="15">
      <c r="A12" s="66"/>
      <c r="B12" s="80"/>
      <c r="C12" s="95"/>
      <c r="D12" s="93"/>
      <c r="E12" s="82"/>
      <c r="F12" s="14"/>
    </row>
    <row r="13" spans="1:6" ht="15">
      <c r="A13" s="66"/>
      <c r="B13" s="80"/>
      <c r="C13" s="95"/>
      <c r="D13" s="93"/>
      <c r="E13" s="82"/>
      <c r="F13" s="14"/>
    </row>
    <row r="14" spans="1:6" ht="15">
      <c r="A14" s="66"/>
      <c r="B14" s="80"/>
      <c r="C14" s="95"/>
      <c r="D14" s="93"/>
      <c r="E14" s="82"/>
      <c r="F14" s="14"/>
    </row>
    <row r="15" spans="1:6" ht="15">
      <c r="A15" s="66"/>
      <c r="B15" s="80"/>
      <c r="C15" s="95"/>
      <c r="D15" s="93"/>
      <c r="E15" s="82"/>
      <c r="F15" s="14"/>
    </row>
    <row r="16" spans="1:6" ht="15">
      <c r="A16" s="66"/>
      <c r="B16" s="80"/>
      <c r="C16" s="95"/>
      <c r="D16" s="93"/>
      <c r="E16" s="82"/>
      <c r="F16" s="14"/>
    </row>
    <row r="17" spans="1:6" ht="15">
      <c r="A17" s="66"/>
      <c r="B17" s="80"/>
      <c r="C17" s="95"/>
      <c r="D17" s="93"/>
      <c r="E17" s="82"/>
      <c r="F17" s="14"/>
    </row>
    <row r="18" spans="1:6" ht="15">
      <c r="A18" s="66"/>
      <c r="B18" s="80"/>
      <c r="C18" s="95"/>
      <c r="D18" s="93"/>
      <c r="E18" s="82"/>
      <c r="F18" s="14"/>
    </row>
    <row r="19" spans="1:6" ht="15">
      <c r="A19" s="66"/>
      <c r="B19" s="80"/>
      <c r="C19" s="95"/>
      <c r="D19" s="93"/>
      <c r="E19" s="82"/>
      <c r="F19" s="14"/>
    </row>
    <row r="20" spans="1:6" ht="15">
      <c r="A20" s="20"/>
      <c r="B20" s="80"/>
      <c r="C20" s="81"/>
      <c r="D20" s="93"/>
      <c r="E20" s="82"/>
      <c r="F20" s="14"/>
    </row>
    <row r="21" spans="1:6" ht="15">
      <c r="A21" s="20"/>
      <c r="B21" s="80"/>
      <c r="C21" s="81"/>
      <c r="D21" s="93"/>
      <c r="E21" s="82"/>
      <c r="F21" s="14"/>
    </row>
    <row r="22" spans="1:6" ht="15">
      <c r="A22" s="20"/>
      <c r="B22" s="80"/>
      <c r="C22" s="95"/>
      <c r="D22" s="93"/>
      <c r="E22" s="82"/>
      <c r="F22" s="14"/>
    </row>
    <row r="23" spans="1:6" ht="15">
      <c r="A23" s="66"/>
      <c r="B23" s="64"/>
      <c r="C23" s="60"/>
      <c r="D23" s="52"/>
      <c r="E23" s="62"/>
      <c r="F23" s="14"/>
    </row>
    <row r="24" spans="1:6" ht="15">
      <c r="A24" s="66"/>
      <c r="B24" s="63"/>
      <c r="C24" s="65"/>
      <c r="D24" s="54"/>
      <c r="E24" s="62"/>
      <c r="F24" s="14"/>
    </row>
    <row r="25" spans="1:6" ht="15">
      <c r="A25" s="66"/>
      <c r="B25" s="59"/>
      <c r="C25" s="60"/>
      <c r="D25" s="54"/>
      <c r="E25" s="62"/>
      <c r="F25" s="14"/>
    </row>
    <row r="26" spans="1:6" ht="15">
      <c r="A26" s="66"/>
      <c r="B26" s="59"/>
      <c r="C26" s="60"/>
      <c r="D26" s="54"/>
      <c r="E26" s="62"/>
      <c r="F26" s="14"/>
    </row>
    <row r="27" spans="1:6" ht="15">
      <c r="A27" s="66"/>
      <c r="B27" s="59"/>
      <c r="C27" s="60"/>
      <c r="D27" s="54"/>
      <c r="E27" s="62"/>
      <c r="F27" s="14"/>
    </row>
    <row r="28" spans="1:6" ht="15">
      <c r="A28" s="66"/>
      <c r="B28" s="59"/>
      <c r="C28" s="60"/>
      <c r="D28" s="54"/>
      <c r="E28" s="62"/>
      <c r="F28" s="14"/>
    </row>
    <row r="29" spans="1:6" ht="15">
      <c r="A29" s="66"/>
      <c r="B29" s="59"/>
      <c r="C29" s="60"/>
      <c r="D29" s="54"/>
      <c r="E29" s="62"/>
      <c r="F29" s="14"/>
    </row>
    <row r="30" spans="1:6" ht="15">
      <c r="A30" s="66"/>
      <c r="B30" s="59"/>
      <c r="C30" s="60"/>
      <c r="D30" s="54"/>
      <c r="E30" s="62"/>
      <c r="F30" s="14"/>
    </row>
    <row r="31" spans="1:6" ht="15">
      <c r="A31" s="66"/>
      <c r="B31" s="59"/>
      <c r="C31" s="60"/>
      <c r="D31" s="54"/>
      <c r="E31" s="62"/>
      <c r="F31" s="14"/>
    </row>
    <row r="32" spans="1:6" ht="15">
      <c r="A32" s="66"/>
      <c r="B32" s="59"/>
      <c r="C32" s="60"/>
      <c r="D32" s="54"/>
      <c r="E32" s="62"/>
      <c r="F32" s="14"/>
    </row>
    <row r="33" spans="1:6" ht="15">
      <c r="A33" s="66"/>
      <c r="B33" s="59"/>
      <c r="C33" s="60"/>
      <c r="D33" s="54"/>
      <c r="E33" s="62"/>
      <c r="F33" s="14"/>
    </row>
    <row r="34" spans="1:6" ht="15">
      <c r="A34" s="66"/>
      <c r="B34" s="59"/>
      <c r="C34" s="60"/>
      <c r="D34" s="52"/>
      <c r="E34" s="62"/>
      <c r="F34" s="14"/>
    </row>
    <row r="35" spans="1:6" ht="15">
      <c r="A35" s="66"/>
      <c r="B35" s="59"/>
      <c r="C35" s="60"/>
      <c r="D35" s="52"/>
      <c r="E35" s="62"/>
      <c r="F35" s="14"/>
    </row>
    <row r="36" spans="1:6" ht="15">
      <c r="A36" s="66"/>
      <c r="B36" s="59"/>
      <c r="C36" s="60"/>
      <c r="D36" s="52"/>
      <c r="E36" s="62"/>
      <c r="F36" s="14"/>
    </row>
    <row r="37" spans="1:6" ht="15">
      <c r="A37" s="66"/>
      <c r="B37" s="63"/>
      <c r="C37" s="60"/>
      <c r="D37" s="54"/>
      <c r="E37" s="62"/>
      <c r="F37" s="14"/>
    </row>
    <row r="38" spans="1:6" ht="15">
      <c r="A38" s="66"/>
      <c r="B38" s="59"/>
      <c r="C38" s="60"/>
      <c r="D38" s="52"/>
      <c r="E38" s="62"/>
      <c r="F38" s="14"/>
    </row>
    <row r="39" spans="1:6" ht="15">
      <c r="A39" s="66"/>
      <c r="B39" s="59"/>
      <c r="C39" s="60"/>
      <c r="D39" s="52"/>
      <c r="E39" s="62"/>
      <c r="F39" s="14"/>
    </row>
    <row r="40" spans="1:6" ht="15">
      <c r="A40" s="66"/>
      <c r="B40" s="59"/>
      <c r="C40" s="60"/>
      <c r="D40" s="52"/>
      <c r="E40" s="62"/>
      <c r="F40" s="14"/>
    </row>
    <row r="41" spans="1:6" ht="15">
      <c r="A41" s="66"/>
      <c r="B41" s="59"/>
      <c r="C41" s="60"/>
      <c r="D41" s="52"/>
      <c r="E41" s="62"/>
      <c r="F41" s="14"/>
    </row>
    <row r="42" spans="1:6" ht="15">
      <c r="A42" s="66"/>
      <c r="B42" s="59"/>
      <c r="C42" s="60"/>
      <c r="D42" s="52"/>
      <c r="E42" s="62"/>
      <c r="F42" s="14"/>
    </row>
    <row r="43" spans="1:6" ht="15">
      <c r="A43" s="66"/>
      <c r="B43" s="59"/>
      <c r="C43" s="60"/>
      <c r="D43" s="52"/>
      <c r="E43" s="62"/>
      <c r="F43" s="14"/>
    </row>
    <row r="44" spans="1:6" ht="15">
      <c r="A44" s="66"/>
      <c r="B44" s="59"/>
      <c r="C44" s="60"/>
      <c r="D44" s="52"/>
      <c r="E44" s="62"/>
      <c r="F44" s="14"/>
    </row>
    <row r="45" spans="1:6" ht="15">
      <c r="A45" s="66"/>
      <c r="B45" s="59"/>
      <c r="C45" s="60"/>
      <c r="D45" s="52"/>
      <c r="E45" s="62"/>
      <c r="F45" s="14"/>
    </row>
    <row r="46" spans="1:6" ht="15">
      <c r="A46" s="66"/>
      <c r="B46" s="63"/>
      <c r="C46" s="60"/>
      <c r="D46" s="52"/>
      <c r="E46" s="62"/>
      <c r="F46" s="14"/>
    </row>
    <row r="47" spans="1:5" ht="12.75">
      <c r="A47" s="20"/>
      <c r="B47" s="63"/>
      <c r="C47" s="60"/>
      <c r="D47" s="52"/>
      <c r="E47" s="62"/>
    </row>
    <row r="48" spans="1:3" ht="12.75">
      <c r="A48" s="67"/>
      <c r="B48" s="68"/>
      <c r="C48" s="67"/>
    </row>
    <row r="49" spans="1:3" ht="12.75">
      <c r="A49" s="67"/>
      <c r="B49" s="68"/>
      <c r="C49" s="67"/>
    </row>
    <row r="50" spans="1:3" ht="12.75">
      <c r="A50" s="67"/>
      <c r="B50" s="68"/>
      <c r="C50" s="67"/>
    </row>
    <row r="51" spans="1:3" ht="12.75">
      <c r="A51" s="67"/>
      <c r="B51" s="67"/>
      <c r="C51" s="67"/>
    </row>
    <row r="52" spans="1:3" ht="12.75">
      <c r="A52" s="67"/>
      <c r="B52" s="67"/>
      <c r="C52" s="6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12" t="s">
        <v>31</v>
      </c>
      <c r="B1" s="112"/>
      <c r="C1" s="112"/>
      <c r="D1" s="112"/>
      <c r="E1" s="112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69"/>
      <c r="B3" s="73"/>
      <c r="C3" s="96"/>
      <c r="D3" s="94"/>
      <c r="E3" s="82"/>
    </row>
    <row r="4" spans="1:5" ht="12.75">
      <c r="A4" s="69"/>
      <c r="B4" s="80"/>
      <c r="C4" s="95"/>
      <c r="D4" s="93"/>
      <c r="E4" s="82"/>
    </row>
    <row r="5" spans="1:5" ht="12.75">
      <c r="A5" s="69"/>
      <c r="B5" s="80"/>
      <c r="C5" s="95"/>
      <c r="D5" s="93"/>
      <c r="E5" s="82"/>
    </row>
    <row r="6" spans="1:5" ht="12.75">
      <c r="A6" s="69"/>
      <c r="B6" s="80"/>
      <c r="C6" s="95"/>
      <c r="D6" s="93"/>
      <c r="E6" s="82"/>
    </row>
    <row r="7" spans="1:5" ht="12.75">
      <c r="A7" s="69"/>
      <c r="B7" s="80"/>
      <c r="C7" s="95"/>
      <c r="D7" s="93"/>
      <c r="E7" s="82"/>
    </row>
    <row r="8" spans="1:5" ht="12.75">
      <c r="A8" s="69"/>
      <c r="B8" s="80"/>
      <c r="C8" s="95"/>
      <c r="D8" s="93"/>
      <c r="E8" s="82"/>
    </row>
    <row r="9" spans="1:5" ht="12.75">
      <c r="A9" s="69"/>
      <c r="B9" s="74"/>
      <c r="C9" s="75"/>
      <c r="D9" s="72"/>
      <c r="E9" s="77"/>
    </row>
    <row r="10" spans="1:5" ht="12.75">
      <c r="A10" s="69"/>
      <c r="B10" s="73"/>
      <c r="C10" s="75"/>
      <c r="D10" s="72"/>
      <c r="E10" s="77"/>
    </row>
    <row r="11" spans="1:5" ht="12.75">
      <c r="A11" s="69"/>
      <c r="B11" s="73"/>
      <c r="C11" s="75"/>
      <c r="D11" s="72"/>
      <c r="E11" s="77"/>
    </row>
    <row r="12" spans="1:5" ht="12.75">
      <c r="A12" s="69"/>
      <c r="B12" s="73"/>
      <c r="C12" s="75"/>
      <c r="D12" s="72"/>
      <c r="E12" s="77"/>
    </row>
    <row r="13" spans="1:5" ht="12.75">
      <c r="A13" s="69"/>
      <c r="B13" s="73"/>
      <c r="C13" s="75"/>
      <c r="D13" s="72"/>
      <c r="E13" s="77"/>
    </row>
    <row r="14" spans="1:5" ht="12.75">
      <c r="A14" s="69"/>
      <c r="B14" s="73"/>
      <c r="C14" s="75"/>
      <c r="D14" s="72"/>
      <c r="E14" s="77"/>
    </row>
    <row r="15" spans="1:5" ht="12.75">
      <c r="A15" s="69"/>
      <c r="B15" s="73"/>
      <c r="C15" s="75"/>
      <c r="D15" s="72"/>
      <c r="E15" s="77"/>
    </row>
    <row r="16" spans="1:5" ht="12.75">
      <c r="A16" s="69"/>
      <c r="B16" s="74"/>
      <c r="C16" s="75"/>
      <c r="D16" s="72"/>
      <c r="E16" s="77"/>
    </row>
    <row r="17" spans="1:5" ht="12.75">
      <c r="A17" s="69"/>
      <c r="B17" s="73"/>
      <c r="C17" s="75"/>
      <c r="D17" s="72"/>
      <c r="E17" s="77"/>
    </row>
    <row r="18" spans="1:5" ht="12.75">
      <c r="A18" s="69"/>
      <c r="B18" s="73"/>
      <c r="C18" s="75"/>
      <c r="D18" s="72"/>
      <c r="E18" s="77"/>
    </row>
    <row r="19" spans="1:5" ht="12.75">
      <c r="A19" s="69"/>
      <c r="B19" s="73"/>
      <c r="C19" s="75"/>
      <c r="D19" s="72"/>
      <c r="E19" s="77"/>
    </row>
    <row r="20" spans="1:5" ht="12.75">
      <c r="A20" s="69"/>
      <c r="B20" s="73"/>
      <c r="C20" s="75"/>
      <c r="D20" s="72"/>
      <c r="E20" s="77"/>
    </row>
    <row r="21" spans="1:5" ht="12.75">
      <c r="A21" s="69"/>
      <c r="B21" s="73"/>
      <c r="C21" s="76"/>
      <c r="D21" s="71"/>
      <c r="E21" s="77"/>
    </row>
    <row r="22" spans="1:5" ht="12.75">
      <c r="A22" s="69"/>
      <c r="B22" s="73"/>
      <c r="C22" s="75"/>
      <c r="D22" s="72"/>
      <c r="E22" s="77"/>
    </row>
    <row r="23" spans="1:5" ht="12.75">
      <c r="A23" s="69"/>
      <c r="B23" s="73"/>
      <c r="C23" s="76"/>
      <c r="D23" s="71"/>
      <c r="E23" s="77"/>
    </row>
    <row r="24" spans="1:5" ht="12.75">
      <c r="A24" s="69"/>
      <c r="B24" s="74"/>
      <c r="C24" s="75"/>
      <c r="D24" s="72"/>
      <c r="E24" s="77"/>
    </row>
    <row r="25" spans="1:5" ht="12.75">
      <c r="A25" s="69"/>
      <c r="B25" s="73"/>
      <c r="C25" s="75"/>
      <c r="D25" s="72"/>
      <c r="E25" s="77"/>
    </row>
    <row r="26" spans="1:5" ht="12.75">
      <c r="A26" s="69"/>
      <c r="B26" s="74"/>
      <c r="C26" s="75"/>
      <c r="D26" s="72"/>
      <c r="E26" s="77"/>
    </row>
    <row r="27" spans="1:5" ht="12.75">
      <c r="A27" s="69"/>
      <c r="B27" s="74"/>
      <c r="C27" s="75"/>
      <c r="D27" s="72"/>
      <c r="E27" s="77"/>
    </row>
    <row r="28" spans="1:5" ht="12.75">
      <c r="A28" s="69"/>
      <c r="B28" s="74"/>
      <c r="C28" s="75"/>
      <c r="D28" s="72"/>
      <c r="E28" s="77"/>
    </row>
    <row r="29" spans="1:5" ht="12.75">
      <c r="A29" s="69"/>
      <c r="B29" s="73"/>
      <c r="C29" s="76"/>
      <c r="D29" s="71"/>
      <c r="E29" s="77"/>
    </row>
    <row r="30" spans="1:5" ht="12.75">
      <c r="A30" s="69"/>
      <c r="B30" s="74"/>
      <c r="C30" s="75"/>
      <c r="D30" s="72"/>
      <c r="E30" s="77"/>
    </row>
    <row r="31" spans="1:5" ht="12.75">
      <c r="A31" s="69"/>
      <c r="B31" s="74"/>
      <c r="C31" s="75"/>
      <c r="D31" s="72"/>
      <c r="E31" s="77"/>
    </row>
    <row r="32" spans="1:5" ht="12.75">
      <c r="A32" s="69"/>
      <c r="B32" s="74"/>
      <c r="C32" s="75"/>
      <c r="D32" s="72"/>
      <c r="E32" s="77"/>
    </row>
    <row r="33" spans="1:5" ht="12.75">
      <c r="A33" s="69"/>
      <c r="B33" s="74"/>
      <c r="C33" s="75"/>
      <c r="D33" s="72"/>
      <c r="E33" s="77"/>
    </row>
    <row r="34" spans="1:5" ht="12.75">
      <c r="A34" s="69"/>
      <c r="B34" s="73"/>
      <c r="C34" s="76"/>
      <c r="D34" s="71"/>
      <c r="E34" s="77"/>
    </row>
    <row r="35" spans="1:5" ht="12.75">
      <c r="A35" s="69"/>
      <c r="B35" s="73"/>
      <c r="C35" s="76"/>
      <c r="D35" s="71"/>
      <c r="E35" s="77"/>
    </row>
    <row r="36" spans="1:5" ht="12.75">
      <c r="A36" s="69"/>
      <c r="B36" s="74"/>
      <c r="C36" s="75"/>
      <c r="D36" s="72"/>
      <c r="E36" s="77"/>
    </row>
    <row r="37" spans="1:5" ht="12.75">
      <c r="A37" s="69"/>
      <c r="B37" s="74"/>
      <c r="C37" s="75"/>
      <c r="D37" s="72"/>
      <c r="E37" s="77"/>
    </row>
    <row r="38" spans="1:5" ht="12.75">
      <c r="A38" s="69"/>
      <c r="B38" s="74"/>
      <c r="C38" s="75"/>
      <c r="D38" s="72"/>
      <c r="E38" s="77"/>
    </row>
    <row r="39" spans="1:5" ht="12.75">
      <c r="A39" s="69"/>
      <c r="B39" s="74"/>
      <c r="C39" s="75"/>
      <c r="D39" s="72"/>
      <c r="E39" s="77"/>
    </row>
    <row r="40" spans="1:5" ht="12.75">
      <c r="A40" s="69"/>
      <c r="B40" s="73"/>
      <c r="C40" s="76"/>
      <c r="D40" s="71"/>
      <c r="E40" s="77"/>
    </row>
    <row r="41" spans="1:5" ht="12.75">
      <c r="A41" s="69"/>
      <c r="B41" s="74"/>
      <c r="C41" s="75"/>
      <c r="D41" s="72"/>
      <c r="E41" s="77"/>
    </row>
    <row r="42" spans="1:5" ht="12.75">
      <c r="A42" s="69"/>
      <c r="B42" s="73"/>
      <c r="C42" s="76"/>
      <c r="D42" s="71"/>
      <c r="E42" s="77"/>
    </row>
    <row r="43" spans="1:5" ht="12.75">
      <c r="A43" s="69"/>
      <c r="B43" s="73"/>
      <c r="C43" s="76"/>
      <c r="D43" s="71"/>
      <c r="E43" s="77"/>
    </row>
    <row r="44" spans="1:5" ht="12.75">
      <c r="A44" s="69"/>
      <c r="B44" s="74"/>
      <c r="C44" s="75"/>
      <c r="D44" s="72"/>
      <c r="E44" s="77"/>
    </row>
    <row r="45" spans="1:5" ht="12.75">
      <c r="A45" s="69"/>
      <c r="B45" s="74"/>
      <c r="C45" s="75"/>
      <c r="D45" s="72"/>
      <c r="E45" s="77"/>
    </row>
    <row r="46" spans="1:5" ht="12.75">
      <c r="A46" s="69"/>
      <c r="B46" s="74"/>
      <c r="C46" s="75"/>
      <c r="D46" s="72"/>
      <c r="E46" s="77"/>
    </row>
    <row r="47" spans="2:5" ht="12.75">
      <c r="B47" s="73"/>
      <c r="C47" s="76"/>
      <c r="D47" s="73"/>
      <c r="E47" s="77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12" t="s">
        <v>32</v>
      </c>
      <c r="B1" s="112"/>
      <c r="C1" s="112"/>
      <c r="D1" s="112"/>
      <c r="E1" s="112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/>
      <c r="B3" s="80"/>
      <c r="C3" s="95"/>
      <c r="D3" s="93"/>
      <c r="E3" s="82"/>
    </row>
    <row r="4" spans="1:5" ht="12.75">
      <c r="A4" s="7"/>
      <c r="B4" s="80"/>
      <c r="C4" s="95"/>
      <c r="D4" s="93"/>
      <c r="E4" s="82"/>
    </row>
    <row r="5" spans="1:5" ht="12.75">
      <c r="A5" s="7"/>
      <c r="B5" s="80"/>
      <c r="C5" s="95"/>
      <c r="D5" s="93"/>
      <c r="E5" s="82"/>
    </row>
    <row r="6" spans="1:5" ht="12.75">
      <c r="A6" s="7"/>
      <c r="B6" s="80"/>
      <c r="C6" s="95"/>
      <c r="D6" s="93"/>
      <c r="E6" s="82"/>
    </row>
    <row r="7" spans="1:5" ht="12.75">
      <c r="A7" s="7"/>
      <c r="B7" s="92"/>
      <c r="C7" s="95"/>
      <c r="D7" s="93"/>
      <c r="E7" s="82"/>
    </row>
    <row r="8" spans="1:5" ht="12.75">
      <c r="A8" s="7"/>
      <c r="B8" s="92"/>
      <c r="C8" s="95"/>
      <c r="D8" s="93"/>
      <c r="E8" s="82"/>
    </row>
    <row r="9" spans="1:5" ht="12.75">
      <c r="A9" s="7"/>
      <c r="B9" s="80"/>
      <c r="C9" s="95"/>
      <c r="D9" s="93"/>
      <c r="E9" s="82"/>
    </row>
    <row r="10" spans="1:5" ht="12.75">
      <c r="A10" s="7"/>
      <c r="B10" s="80"/>
      <c r="C10" s="95"/>
      <c r="D10" s="93"/>
      <c r="E10" s="82"/>
    </row>
    <row r="11" spans="1:5" ht="12.75">
      <c r="A11" s="7"/>
      <c r="B11" s="80"/>
      <c r="C11" s="95"/>
      <c r="D11" s="93"/>
      <c r="E11" s="82"/>
    </row>
    <row r="12" spans="1:5" ht="12.75">
      <c r="A12" s="7"/>
      <c r="B12" s="80"/>
      <c r="C12" s="95"/>
      <c r="D12" s="93"/>
      <c r="E12" s="82"/>
    </row>
    <row r="13" spans="1:5" ht="12.75">
      <c r="A13" s="7"/>
      <c r="B13" s="80"/>
      <c r="C13" s="95"/>
      <c r="D13" s="93"/>
      <c r="E13" s="82"/>
    </row>
    <row r="14" spans="1:5" ht="12.75">
      <c r="A14" s="7"/>
      <c r="B14" s="80"/>
      <c r="C14" s="95"/>
      <c r="D14" s="93"/>
      <c r="E14" s="82"/>
    </row>
    <row r="15" spans="1:5" ht="12.75">
      <c r="A15" s="7"/>
      <c r="B15" s="80"/>
      <c r="C15" s="95"/>
      <c r="D15" s="93"/>
      <c r="E15" s="82"/>
    </row>
    <row r="16" spans="1:5" ht="12.75">
      <c r="A16" s="7"/>
      <c r="B16" s="73"/>
      <c r="C16" s="75"/>
      <c r="D16" s="79"/>
      <c r="E16" s="77"/>
    </row>
    <row r="17" spans="1:5" ht="12.75">
      <c r="A17" s="7"/>
      <c r="B17" s="73"/>
      <c r="C17" s="75"/>
      <c r="D17" s="79"/>
      <c r="E17" s="77"/>
    </row>
    <row r="18" spans="1:5" ht="12.75">
      <c r="A18" s="7"/>
      <c r="B18" s="73"/>
      <c r="C18" s="75"/>
      <c r="D18" s="79"/>
      <c r="E18" s="77"/>
    </row>
    <row r="19" spans="1:5" ht="12.75">
      <c r="A19" s="7"/>
      <c r="B19" s="74"/>
      <c r="C19" s="75"/>
      <c r="D19" s="79"/>
      <c r="E19" s="77"/>
    </row>
    <row r="20" spans="1:5" ht="12.75">
      <c r="A20" s="7"/>
      <c r="B20" s="74"/>
      <c r="C20" s="75"/>
      <c r="D20" s="79"/>
      <c r="E20" s="77"/>
    </row>
    <row r="21" spans="1:5" ht="12.75">
      <c r="A21" s="7"/>
      <c r="B21" s="74"/>
      <c r="C21" s="75"/>
      <c r="D21" s="79"/>
      <c r="E21" s="77"/>
    </row>
    <row r="22" spans="1:5" ht="12.75">
      <c r="A22" s="7"/>
      <c r="B22" s="74"/>
      <c r="C22" s="75"/>
      <c r="D22" s="79"/>
      <c r="E22" s="77"/>
    </row>
    <row r="23" spans="1:5" ht="12.75">
      <c r="A23" s="7"/>
      <c r="B23" s="73"/>
      <c r="C23" s="76"/>
      <c r="D23" s="61"/>
      <c r="E23" s="77"/>
    </row>
    <row r="24" spans="1:5" ht="12.75">
      <c r="A24" s="7"/>
      <c r="B24" s="78"/>
      <c r="C24" s="75"/>
      <c r="D24" s="79"/>
      <c r="E24" s="77"/>
    </row>
    <row r="25" spans="1:5" ht="12.75">
      <c r="A25" s="7"/>
      <c r="B25" s="78"/>
      <c r="C25" s="75"/>
      <c r="D25" s="79"/>
      <c r="E25" s="77"/>
    </row>
    <row r="26" spans="1:5" ht="12.75">
      <c r="A26" s="7"/>
      <c r="B26" s="74"/>
      <c r="C26" s="75"/>
      <c r="D26" s="79"/>
      <c r="E26" s="61"/>
    </row>
    <row r="27" spans="1:5" ht="12.75">
      <c r="A27" s="7"/>
      <c r="B27" s="74"/>
      <c r="C27" s="75"/>
      <c r="D27" s="61"/>
      <c r="E27" s="77"/>
    </row>
    <row r="28" spans="1:5" ht="12.75">
      <c r="A28" s="7"/>
      <c r="B28" s="74"/>
      <c r="C28" s="75"/>
      <c r="D28" s="61"/>
      <c r="E28" s="77"/>
    </row>
    <row r="29" spans="1:5" ht="12.75">
      <c r="A29" s="7"/>
      <c r="B29" s="74"/>
      <c r="C29" s="75"/>
      <c r="D29" s="61"/>
      <c r="E29" s="61"/>
    </row>
    <row r="30" spans="1:5" ht="12.75">
      <c r="A30" s="7"/>
      <c r="B30" s="74"/>
      <c r="C30" s="75"/>
      <c r="D30" s="61"/>
      <c r="E30" s="77"/>
    </row>
    <row r="31" spans="1:5" ht="12.75">
      <c r="A31" s="7"/>
      <c r="B31" s="74"/>
      <c r="C31" s="75"/>
      <c r="D31" s="61"/>
      <c r="E31" s="77"/>
    </row>
    <row r="32" spans="1:5" ht="12.75">
      <c r="A32" s="7"/>
      <c r="B32" s="74"/>
      <c r="C32" s="75"/>
      <c r="D32" s="61"/>
      <c r="E32" s="77"/>
    </row>
    <row r="33" spans="1:5" ht="12.75">
      <c r="A33" s="7"/>
      <c r="B33" s="74"/>
      <c r="C33" s="75"/>
      <c r="D33" s="61"/>
      <c r="E33" s="77"/>
    </row>
    <row r="34" spans="1:5" ht="12.75">
      <c r="A34" s="7"/>
      <c r="B34" s="74"/>
      <c r="C34" s="75"/>
      <c r="D34" s="61"/>
      <c r="E34" s="77"/>
    </row>
    <row r="35" spans="1:5" ht="12.75">
      <c r="A35" s="7"/>
      <c r="B35" s="74"/>
      <c r="C35" s="75"/>
      <c r="D35" s="79"/>
      <c r="E35" s="77"/>
    </row>
    <row r="36" spans="1:5" ht="12.75">
      <c r="A36" s="7"/>
      <c r="B36" s="74"/>
      <c r="C36" s="75"/>
      <c r="D36" s="79"/>
      <c r="E36" s="77"/>
    </row>
    <row r="37" spans="1:5" ht="12.75">
      <c r="A37" s="7"/>
      <c r="B37" s="74"/>
      <c r="C37" s="75"/>
      <c r="D37" s="79"/>
      <c r="E37" s="77"/>
    </row>
    <row r="38" spans="1:5" ht="12.75">
      <c r="A38" s="7"/>
      <c r="B38" s="74"/>
      <c r="C38" s="75"/>
      <c r="D38" s="79"/>
      <c r="E38" s="77"/>
    </row>
    <row r="39" spans="1:5" ht="12.75">
      <c r="A39" s="7"/>
      <c r="B39" s="74"/>
      <c r="C39" s="75"/>
      <c r="D39" s="79"/>
      <c r="E39" s="77"/>
    </row>
    <row r="40" spans="1:5" ht="12.75">
      <c r="A40" s="7"/>
      <c r="B40" s="74"/>
      <c r="C40" s="75"/>
      <c r="D40" s="79"/>
      <c r="E40" s="77"/>
    </row>
    <row r="41" spans="1:5" ht="12.75">
      <c r="A41" s="7"/>
      <c r="B41" s="78"/>
      <c r="C41" s="75"/>
      <c r="D41" s="79"/>
      <c r="E41" s="77"/>
    </row>
    <row r="42" spans="1:5" ht="12.75">
      <c r="A42" s="7"/>
      <c r="B42" s="78"/>
      <c r="C42" s="75"/>
      <c r="D42" s="79"/>
      <c r="E42" s="77"/>
    </row>
    <row r="43" spans="1:5" ht="12.75">
      <c r="A43" s="7"/>
      <c r="B43" s="74"/>
      <c r="C43" s="75"/>
      <c r="D43" s="79"/>
      <c r="E43" s="77"/>
    </row>
    <row r="44" spans="1:5" ht="12.75">
      <c r="A44" s="7"/>
      <c r="B44" s="74"/>
      <c r="C44" s="75"/>
      <c r="D44" s="79"/>
      <c r="E44" s="77"/>
    </row>
    <row r="45" spans="1:5" ht="12.75">
      <c r="A45" s="7"/>
      <c r="B45" s="74"/>
      <c r="C45" s="75"/>
      <c r="D45" s="79"/>
      <c r="E45" s="77"/>
    </row>
    <row r="46" spans="1:5" ht="12.75">
      <c r="A46" s="7"/>
      <c r="B46" s="74"/>
      <c r="C46" s="75"/>
      <c r="D46" s="79"/>
      <c r="E46" s="77"/>
    </row>
    <row r="47" spans="1:5" ht="12.75">
      <c r="A47" s="7"/>
      <c r="B47" s="74"/>
      <c r="C47" s="75"/>
      <c r="D47" s="79"/>
      <c r="E47" s="77"/>
    </row>
    <row r="48" spans="1:5" ht="12.75">
      <c r="A48" s="7"/>
      <c r="B48" s="74"/>
      <c r="C48" s="75"/>
      <c r="D48" s="79"/>
      <c r="E48" s="77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3" sqref="A3:E3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12" t="s">
        <v>33</v>
      </c>
      <c r="B1" s="112"/>
      <c r="C1" s="112"/>
      <c r="D1" s="112"/>
      <c r="E1" s="112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89"/>
      <c r="B3" s="80"/>
      <c r="C3" s="95"/>
      <c r="D3" s="93"/>
      <c r="E3" s="82"/>
    </row>
    <row r="4" spans="1:5" ht="12.75">
      <c r="A4" s="89"/>
      <c r="B4" s="80"/>
      <c r="C4" s="95"/>
      <c r="D4" s="93"/>
      <c r="E4" s="82"/>
    </row>
    <row r="5" spans="1:5" ht="12.75">
      <c r="A5" s="89"/>
      <c r="B5" s="80"/>
      <c r="C5" s="95"/>
      <c r="D5" s="93"/>
      <c r="E5" s="82"/>
    </row>
    <row r="6" spans="1:5" ht="12.75">
      <c r="A6" s="89"/>
      <c r="B6" s="80"/>
      <c r="C6" s="95"/>
      <c r="D6" s="93"/>
      <c r="E6" s="82"/>
    </row>
    <row r="7" spans="1:5" ht="12.75">
      <c r="A7" s="89"/>
      <c r="B7" s="80"/>
      <c r="C7" s="95"/>
      <c r="D7" s="93"/>
      <c r="E7" s="82"/>
    </row>
    <row r="8" spans="1:5" ht="12.75">
      <c r="A8" s="89"/>
      <c r="B8" s="80"/>
      <c r="C8" s="95"/>
      <c r="D8" s="93"/>
      <c r="E8" s="82"/>
    </row>
    <row r="9" spans="1:5" ht="12.75">
      <c r="A9" s="89"/>
      <c r="B9" s="80"/>
      <c r="C9" s="95"/>
      <c r="D9" s="94"/>
      <c r="E9" s="82"/>
    </row>
    <row r="10" spans="1:5" ht="12.75">
      <c r="A10" s="89"/>
      <c r="B10" s="80"/>
      <c r="C10" s="95"/>
      <c r="D10" s="93"/>
      <c r="E10" s="82"/>
    </row>
    <row r="11" spans="1:5" ht="12.75">
      <c r="A11" s="89"/>
      <c r="B11" s="80"/>
      <c r="C11" s="95"/>
      <c r="D11" s="93"/>
      <c r="E11" s="82"/>
    </row>
    <row r="12" spans="1:5" ht="12.75">
      <c r="A12" s="89"/>
      <c r="B12" s="80"/>
      <c r="C12" s="95"/>
      <c r="D12" s="93"/>
      <c r="E12" s="82"/>
    </row>
    <row r="13" spans="1:5" ht="12.75">
      <c r="A13" s="89"/>
      <c r="B13" s="80"/>
      <c r="C13" s="95"/>
      <c r="D13" s="93"/>
      <c r="E13" s="82"/>
    </row>
    <row r="14" spans="1:5" ht="12.75">
      <c r="A14" s="89"/>
      <c r="B14" s="80"/>
      <c r="C14" s="95"/>
      <c r="D14" s="93"/>
      <c r="E14" s="82"/>
    </row>
    <row r="15" spans="1:5" ht="12.75">
      <c r="A15" s="89"/>
      <c r="B15" s="80"/>
      <c r="C15" s="95"/>
      <c r="D15" s="93"/>
      <c r="E15" s="82"/>
    </row>
    <row r="16" spans="1:5" ht="12.75">
      <c r="A16" s="89"/>
      <c r="B16" s="80"/>
      <c r="C16" s="95"/>
      <c r="D16" s="93"/>
      <c r="E16" s="82"/>
    </row>
    <row r="17" spans="1:5" ht="12.75">
      <c r="A17" s="89"/>
      <c r="B17" s="80"/>
      <c r="C17" s="95"/>
      <c r="D17" s="93"/>
      <c r="E17" s="82"/>
    </row>
    <row r="18" spans="1:5" ht="12.75">
      <c r="A18" s="89"/>
      <c r="B18" s="80"/>
      <c r="C18" s="95"/>
      <c r="D18" s="93"/>
      <c r="E18" s="82"/>
    </row>
    <row r="19" spans="1:5" ht="12.75">
      <c r="A19" s="89"/>
      <c r="B19" s="80"/>
      <c r="C19" s="95"/>
      <c r="D19" s="93"/>
      <c r="E19" s="73"/>
    </row>
    <row r="20" spans="1:5" ht="12.75">
      <c r="A20" s="89"/>
      <c r="B20" s="80"/>
      <c r="C20" s="95"/>
      <c r="D20" s="93"/>
      <c r="E20" s="82"/>
    </row>
    <row r="21" spans="1:5" ht="12.75">
      <c r="A21" s="89"/>
      <c r="B21" s="73"/>
      <c r="C21" s="96"/>
      <c r="D21" s="94"/>
      <c r="E21" s="82"/>
    </row>
    <row r="22" spans="1:5" ht="12.75">
      <c r="A22" s="89"/>
      <c r="B22" s="80"/>
      <c r="C22" s="95"/>
      <c r="D22" s="93"/>
      <c r="E22" s="82"/>
    </row>
    <row r="23" spans="1:5" ht="12.75">
      <c r="A23" s="89"/>
      <c r="B23" s="80"/>
      <c r="C23" s="95"/>
      <c r="D23" s="93"/>
      <c r="E23" s="82"/>
    </row>
    <row r="24" spans="1:5" ht="12.75">
      <c r="A24" s="89"/>
      <c r="B24" s="80"/>
      <c r="C24" s="95"/>
      <c r="D24" s="93"/>
      <c r="E24" s="82"/>
    </row>
    <row r="25" spans="1:5" ht="12.75">
      <c r="A25" s="89"/>
      <c r="B25" s="80"/>
      <c r="C25" s="81"/>
      <c r="D25" s="93"/>
      <c r="E25" s="82"/>
    </row>
    <row r="26" spans="1:5" ht="12.75">
      <c r="A26" s="89"/>
      <c r="B26" s="80"/>
      <c r="C26" s="81"/>
      <c r="D26" s="93"/>
      <c r="E26" s="82"/>
    </row>
    <row r="27" spans="1:5" ht="12.75">
      <c r="A27" s="89"/>
      <c r="B27" s="80"/>
      <c r="C27" s="81"/>
      <c r="D27" s="93"/>
      <c r="E27" s="82"/>
    </row>
    <row r="28" spans="1:5" ht="12.75">
      <c r="A28" s="89"/>
      <c r="B28" s="80"/>
      <c r="C28" s="81"/>
      <c r="D28" s="93"/>
      <c r="E28" s="82"/>
    </row>
    <row r="29" spans="1:5" ht="12.75">
      <c r="A29" s="89"/>
      <c r="B29" s="80"/>
      <c r="C29" s="81"/>
      <c r="D29" s="93"/>
      <c r="E29" s="82"/>
    </row>
    <row r="30" spans="1:5" ht="12.75">
      <c r="A30" s="89"/>
      <c r="B30" s="80"/>
      <c r="C30" s="81"/>
      <c r="D30" s="93"/>
      <c r="E30" s="82"/>
    </row>
    <row r="31" spans="1:5" ht="12.75">
      <c r="A31" s="89"/>
      <c r="B31" s="80"/>
      <c r="C31" s="81"/>
      <c r="D31" s="93"/>
      <c r="E31" s="82"/>
    </row>
    <row r="32" spans="1:5" ht="12.75">
      <c r="A32" s="89"/>
      <c r="B32" s="80"/>
      <c r="C32" s="81"/>
      <c r="D32" s="93"/>
      <c r="E32" s="8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2022-03-29T07:02:18Z</dcterms:modified>
  <cp:category/>
  <cp:version/>
  <cp:contentType/>
  <cp:contentStatus/>
</cp:coreProperties>
</file>