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8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8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8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8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8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8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8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8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8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8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8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8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8">P5_SCOPE_PER_PRT,P6_SCOPE_PER_PRT,P7_SCOPE_PER_PRT,'дог. июнь'!P8_SCOPE_PER_PRT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8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8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8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 июнь'!P6_T2.1?Protection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8">'дог. июнь'!$5:$5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<sst xmlns="http://schemas.openxmlformats.org/spreadsheetml/2006/main" count="259" uniqueCount="54">
  <si>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</si>
  <si>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</si>
  <si>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</si>
  <si>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</si>
  <si>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</si>
  <si>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</si>
  <si>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</si>
  <si>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</si>
  <si>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</si>
  <si>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</si>
  <si>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</si>
  <si>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</si>
  <si>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</si>
  <si>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</si>
  <si>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</si>
  <si>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</si>
  <si>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</si>
  <si>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</si>
  <si>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</si>
  <si>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</si>
  <si>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</si>
  <si>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</si>
  <si>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</si>
  <si>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</si>
  <si>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</si>
  <si>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</si>
  <si>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</si>
  <si>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</si>
  <si>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</si>
  <si>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</si>
  <si>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Индивидуальный жилой дом пгт. Пряжа</t>
  </si>
  <si>
    <t>Договоры на технологическое присоединение за июнь 2014 года.</t>
  </si>
  <si>
    <t>Индивидуальный жилой дом п. Сяпся</t>
  </si>
  <si>
    <t>Договоры на технологическое присоединение за январь 2014 года.</t>
  </si>
  <si>
    <t>Договоры на технологическое присоединение за февраль 2014 года.</t>
  </si>
  <si>
    <t>Индивидуальный жилой дом д.Кудома</t>
  </si>
  <si>
    <t>Индивидуальный жилой дом д. Сяпся</t>
  </si>
  <si>
    <t>Договоры на технологическое присоединение за март 2014 года.</t>
  </si>
  <si>
    <t>Индивидуальный жилой дом д. Лахта</t>
  </si>
  <si>
    <t>Индивидуальный жилой дом д. Новая Маньга</t>
  </si>
  <si>
    <t>Индивидуальный жилой дом п. Пряжа</t>
  </si>
  <si>
    <t>Договоры на технологическое присоединение за апрель 2014 года.</t>
  </si>
  <si>
    <t>Индивидуальный жилой дом СОТ "Кангас"</t>
  </si>
  <si>
    <t>Договоры на технологическое присоединение за май 2014 года.</t>
  </si>
  <si>
    <t>Договоры на технологическое присоединение за июль 2014 года.</t>
  </si>
  <si>
    <t>Индивидуальный жилой дом д. Чуйнаволок</t>
  </si>
  <si>
    <t>Торгово-развлекательный центр пгт. Пряжа</t>
  </si>
  <si>
    <t>Индивидуальный жилой дом п. Кинелахта</t>
  </si>
  <si>
    <t>Договоры на технологическое присоединение за август 2014 года.</t>
  </si>
  <si>
    <t>Договоры на технологическое присоединение за сентябрь 2014 года.</t>
  </si>
  <si>
    <t>Индивидуальный жилой дом п.Сяпся</t>
  </si>
  <si>
    <t>Индивидуальный жилой дом п. Новые-Пески</t>
  </si>
  <si>
    <t>Индивидуальный жилой дом д. Кудома</t>
  </si>
  <si>
    <t>Индивидуальный жилой дом д. Чуралахта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</si>
</sst>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2" fontId="28" fillId="24" borderId="15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6" t="s">
        <v>29</v>
      </c>
      <c r="B2" s="36"/>
      <c r="C2" s="36"/>
      <c r="D2" s="36"/>
      <c r="E2" s="36"/>
      <c r="F2" s="36"/>
      <c r="G2" s="36"/>
    </row>
    <row r="3" spans="1:7" ht="12.75">
      <c r="A3" s="33" t="s">
        <v>4</v>
      </c>
      <c r="B3" s="34" t="s">
        <v>0</v>
      </c>
      <c r="C3" s="34"/>
      <c r="D3" s="34" t="s">
        <v>3</v>
      </c>
      <c r="E3" s="34"/>
      <c r="F3" s="34" t="s">
        <v>11</v>
      </c>
      <c r="G3" s="34"/>
    </row>
    <row r="4" spans="1:7" ht="38.25" customHeight="1">
      <c r="A4" s="3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>
        <v>8</v>
      </c>
      <c r="C7" s="1">
        <v>115</v>
      </c>
      <c r="D7" s="1">
        <v>0</v>
      </c>
      <c r="E7" s="1">
        <v>0</v>
      </c>
      <c r="F7" s="1">
        <f t="shared" si="0"/>
        <v>8</v>
      </c>
      <c r="G7" s="1">
        <f t="shared" si="0"/>
        <v>115</v>
      </c>
    </row>
    <row r="8" spans="1:7" s="22" customFormat="1" ht="12.75">
      <c r="A8" s="1" t="s">
        <v>8</v>
      </c>
      <c r="B8" s="1">
        <v>1</v>
      </c>
      <c r="C8" s="1">
        <v>15</v>
      </c>
      <c r="D8" s="1">
        <v>0</v>
      </c>
      <c r="E8" s="1">
        <v>0</v>
      </c>
      <c r="F8" s="1">
        <f t="shared" si="0"/>
        <v>1</v>
      </c>
      <c r="G8" s="1">
        <f>C8+E8</f>
        <v>15</v>
      </c>
    </row>
    <row r="9" spans="1:7" ht="12.75">
      <c r="A9" s="1" t="s">
        <v>9</v>
      </c>
      <c r="B9" s="1">
        <v>9</v>
      </c>
      <c r="C9" s="1">
        <v>135</v>
      </c>
      <c r="D9" s="1">
        <v>0</v>
      </c>
      <c r="E9" s="1">
        <v>0</v>
      </c>
      <c r="F9" s="1">
        <f t="shared" si="0"/>
        <v>9</v>
      </c>
      <c r="G9" s="1">
        <f t="shared" si="0"/>
        <v>135</v>
      </c>
    </row>
    <row r="10" spans="1:7" ht="12.75">
      <c r="A10" s="1" t="s">
        <v>10</v>
      </c>
      <c r="B10" s="1">
        <v>6</v>
      </c>
      <c r="C10" s="1">
        <v>83</v>
      </c>
      <c r="D10" s="1">
        <v>0</v>
      </c>
      <c r="E10" s="1">
        <v>0</v>
      </c>
      <c r="F10" s="1">
        <f t="shared" si="0"/>
        <v>6</v>
      </c>
      <c r="G10" s="1">
        <f t="shared" si="0"/>
        <v>83</v>
      </c>
    </row>
    <row r="11" spans="1:7" ht="12.75">
      <c r="A11" s="1" t="s">
        <v>12</v>
      </c>
      <c r="B11" s="1">
        <v>9</v>
      </c>
      <c r="C11" s="1">
        <v>130</v>
      </c>
      <c r="D11" s="1">
        <v>0</v>
      </c>
      <c r="E11" s="1">
        <v>0</v>
      </c>
      <c r="F11" s="1">
        <f t="shared" si="0"/>
        <v>9</v>
      </c>
      <c r="G11" s="1">
        <f t="shared" si="0"/>
        <v>130</v>
      </c>
    </row>
    <row r="12" spans="1:7" ht="12.75">
      <c r="A12" s="1" t="s">
        <v>13</v>
      </c>
      <c r="B12" s="1">
        <v>5</v>
      </c>
      <c r="C12" s="1">
        <v>100</v>
      </c>
      <c r="D12" s="1">
        <v>0</v>
      </c>
      <c r="E12" s="1">
        <v>0</v>
      </c>
      <c r="F12" s="1">
        <f t="shared" si="0"/>
        <v>5</v>
      </c>
      <c r="G12" s="1">
        <f t="shared" si="0"/>
        <v>100</v>
      </c>
    </row>
    <row r="13" spans="1:7" ht="12.75">
      <c r="A13" s="1" t="s">
        <v>14</v>
      </c>
      <c r="B13" s="1">
        <v>10</v>
      </c>
      <c r="C13" s="1">
        <v>150</v>
      </c>
      <c r="D13" s="1">
        <v>0</v>
      </c>
      <c r="E13" s="1">
        <v>0</v>
      </c>
      <c r="F13" s="1">
        <f t="shared" si="0"/>
        <v>10</v>
      </c>
      <c r="G13" s="1">
        <f t="shared" si="0"/>
        <v>150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>C15+E15</f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53</v>
      </c>
      <c r="C17" s="1">
        <f t="shared" si="1"/>
        <v>798</v>
      </c>
      <c r="D17" s="1">
        <f t="shared" si="1"/>
        <v>0</v>
      </c>
      <c r="E17" s="1">
        <f t="shared" si="1"/>
        <v>0</v>
      </c>
      <c r="F17" s="1">
        <f t="shared" si="1"/>
        <v>53</v>
      </c>
      <c r="G17" s="1">
        <f t="shared" si="1"/>
        <v>798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35" t="s">
        <v>28</v>
      </c>
      <c r="B20" s="35"/>
      <c r="C20" s="35"/>
      <c r="D20" s="35"/>
      <c r="E20" s="35"/>
      <c r="F20" s="35"/>
      <c r="G20" s="35"/>
    </row>
    <row r="21" spans="1:7" ht="12.75">
      <c r="A21" s="33" t="s">
        <v>4</v>
      </c>
      <c r="B21" s="34" t="s">
        <v>0</v>
      </c>
      <c r="C21" s="34"/>
      <c r="D21" s="34" t="s">
        <v>3</v>
      </c>
      <c r="E21" s="34"/>
      <c r="F21" s="34" t="s">
        <v>11</v>
      </c>
      <c r="G21" s="34"/>
    </row>
    <row r="22" spans="1:7" ht="25.5">
      <c r="A22" s="33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44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s="22" customFormat="1" ht="41.25" customHeight="1" thickBot="1" thickTop="1">
      <c r="A5" s="20" t="s">
        <v>20</v>
      </c>
      <c r="B5" s="20" t="s">
        <v>21</v>
      </c>
      <c r="C5" s="20" t="s">
        <v>22</v>
      </c>
      <c r="D5" s="20" t="s">
        <v>23</v>
      </c>
      <c r="E5" s="20" t="s">
        <v>24</v>
      </c>
      <c r="I5" s="14"/>
    </row>
    <row r="6" spans="1:5" s="22" customFormat="1" ht="27" thickBot="1" thickTop="1">
      <c r="A6" s="20">
        <v>1</v>
      </c>
      <c r="B6" s="20" t="s">
        <v>39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45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39</v>
      </c>
      <c r="C9" s="20">
        <v>15</v>
      </c>
      <c r="D9" s="20" t="s">
        <v>25</v>
      </c>
      <c r="E9" s="21">
        <v>550</v>
      </c>
    </row>
    <row r="10" spans="1:5" s="22" customFormat="1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s="22" customFormat="1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s="22" customFormat="1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s="22" customFormat="1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spans="1:5" s="22" customFormat="1" ht="27" thickBot="1" thickTop="1">
      <c r="A14" s="20">
        <v>9</v>
      </c>
      <c r="B14" s="20" t="s">
        <v>30</v>
      </c>
      <c r="C14" s="20">
        <v>10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48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28" t="s">
        <v>20</v>
      </c>
      <c r="B5" s="28" t="s">
        <v>21</v>
      </c>
      <c r="C5" s="28" t="s">
        <v>22</v>
      </c>
      <c r="D5" s="28" t="s">
        <v>23</v>
      </c>
      <c r="E5" s="28" t="s">
        <v>24</v>
      </c>
      <c r="I5" s="16"/>
    </row>
    <row r="6" spans="1:5" s="22" customFormat="1" ht="27" thickBot="1" thickTop="1">
      <c r="A6" s="29">
        <v>1</v>
      </c>
      <c r="B6" s="29" t="s">
        <v>46</v>
      </c>
      <c r="C6" s="29">
        <v>50</v>
      </c>
      <c r="D6" s="29" t="s">
        <v>25</v>
      </c>
      <c r="E6" s="30">
        <v>51389</v>
      </c>
    </row>
    <row r="7" spans="1:5" s="22" customFormat="1" ht="27" thickBot="1" thickTop="1">
      <c r="A7" s="29">
        <v>2</v>
      </c>
      <c r="B7" s="29" t="s">
        <v>45</v>
      </c>
      <c r="C7" s="29">
        <v>15</v>
      </c>
      <c r="D7" s="29" t="s">
        <v>25</v>
      </c>
      <c r="E7" s="30">
        <v>550</v>
      </c>
    </row>
    <row r="8" spans="1:5" s="22" customFormat="1" ht="27" thickBot="1" thickTop="1">
      <c r="A8" s="29">
        <v>3</v>
      </c>
      <c r="B8" s="29" t="s">
        <v>30</v>
      </c>
      <c r="C8" s="29">
        <v>5</v>
      </c>
      <c r="D8" s="29" t="s">
        <v>25</v>
      </c>
      <c r="E8" s="30">
        <v>550</v>
      </c>
    </row>
    <row r="9" spans="1:5" s="22" customFormat="1" ht="27" thickBot="1" thickTop="1">
      <c r="A9" s="29">
        <v>4</v>
      </c>
      <c r="B9" s="29" t="s">
        <v>47</v>
      </c>
      <c r="C9" s="29">
        <v>15</v>
      </c>
      <c r="D9" s="29" t="s">
        <v>25</v>
      </c>
      <c r="E9" s="30">
        <v>550</v>
      </c>
    </row>
    <row r="10" spans="1:5" s="22" customFormat="1" ht="27" thickBot="1" thickTop="1">
      <c r="A10" s="29">
        <v>5</v>
      </c>
      <c r="B10" s="29" t="s">
        <v>47</v>
      </c>
      <c r="C10" s="29">
        <v>15</v>
      </c>
      <c r="D10" s="29" t="s">
        <v>25</v>
      </c>
      <c r="E10" s="30">
        <v>550</v>
      </c>
    </row>
    <row r="11" spans="1:5" ht="14.25" hidden="1" thickBot="1" thickTop="1">
      <c r="A11" s="31"/>
      <c r="B11" s="31"/>
      <c r="C11" s="31"/>
      <c r="D11" s="31"/>
      <c r="E11" s="32"/>
    </row>
    <row r="12" spans="1:5" ht="14.25" hidden="1" thickBot="1" thickTop="1">
      <c r="A12" s="31"/>
      <c r="B12" s="31"/>
      <c r="C12" s="31"/>
      <c r="D12" s="31"/>
      <c r="E12" s="32"/>
    </row>
    <row r="13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49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28" t="s">
        <v>20</v>
      </c>
      <c r="B5" s="28" t="s">
        <v>21</v>
      </c>
      <c r="C5" s="28" t="s">
        <v>22</v>
      </c>
      <c r="D5" s="28" t="s">
        <v>23</v>
      </c>
      <c r="E5" s="28" t="s">
        <v>24</v>
      </c>
      <c r="I5" s="16"/>
    </row>
    <row r="6" spans="1:5" s="22" customFormat="1" ht="27" thickBot="1" thickTop="1">
      <c r="A6" s="29">
        <v>1</v>
      </c>
      <c r="B6" s="29" t="s">
        <v>50</v>
      </c>
      <c r="C6" s="29">
        <v>15</v>
      </c>
      <c r="D6" s="29" t="s">
        <v>25</v>
      </c>
      <c r="E6" s="30">
        <v>550</v>
      </c>
    </row>
    <row r="7" spans="1:5" s="22" customFormat="1" ht="27" thickBot="1" thickTop="1">
      <c r="A7" s="29">
        <v>2</v>
      </c>
      <c r="B7" s="29" t="s">
        <v>50</v>
      </c>
      <c r="C7" s="29">
        <v>15</v>
      </c>
      <c r="D7" s="29" t="s">
        <v>25</v>
      </c>
      <c r="E7" s="30">
        <v>550</v>
      </c>
    </row>
    <row r="8" spans="1:5" s="22" customFormat="1" ht="27" thickBot="1" thickTop="1">
      <c r="A8" s="29">
        <v>3</v>
      </c>
      <c r="B8" s="29" t="s">
        <v>30</v>
      </c>
      <c r="C8" s="29">
        <v>15</v>
      </c>
      <c r="D8" s="29" t="s">
        <v>25</v>
      </c>
      <c r="E8" s="30">
        <v>550</v>
      </c>
    </row>
    <row r="9" spans="1:5" s="22" customFormat="1" ht="27" thickBot="1" thickTop="1">
      <c r="A9" s="29">
        <v>4</v>
      </c>
      <c r="B9" s="29" t="s">
        <v>47</v>
      </c>
      <c r="C9" s="29">
        <v>15</v>
      </c>
      <c r="D9" s="29" t="s">
        <v>25</v>
      </c>
      <c r="E9" s="30">
        <v>550</v>
      </c>
    </row>
    <row r="10" spans="1:5" s="22" customFormat="1" ht="27" thickBot="1" thickTop="1">
      <c r="A10" s="29">
        <v>5</v>
      </c>
      <c r="B10" s="29" t="s">
        <v>30</v>
      </c>
      <c r="C10" s="29">
        <v>15</v>
      </c>
      <c r="D10" s="29" t="s">
        <v>25</v>
      </c>
      <c r="E10" s="30">
        <v>550</v>
      </c>
    </row>
    <row r="11" spans="1:5" s="22" customFormat="1" ht="27" thickBot="1" thickTop="1">
      <c r="A11" s="29">
        <v>6</v>
      </c>
      <c r="B11" s="29" t="s">
        <v>30</v>
      </c>
      <c r="C11" s="29">
        <v>15</v>
      </c>
      <c r="D11" s="29" t="s">
        <v>25</v>
      </c>
      <c r="E11" s="30">
        <v>550</v>
      </c>
    </row>
    <row r="12" spans="1:5" s="22" customFormat="1" ht="27" thickBot="1" thickTop="1">
      <c r="A12" s="29">
        <v>7</v>
      </c>
      <c r="B12" s="29" t="s">
        <v>30</v>
      </c>
      <c r="C12" s="29">
        <v>15</v>
      </c>
      <c r="D12" s="29" t="s">
        <v>25</v>
      </c>
      <c r="E12" s="30">
        <v>550</v>
      </c>
    </row>
    <row r="13" spans="1:5" s="22" customFormat="1" ht="27" thickBot="1" thickTop="1">
      <c r="A13" s="29">
        <v>8</v>
      </c>
      <c r="B13" s="29" t="s">
        <v>51</v>
      </c>
      <c r="C13" s="29">
        <v>15</v>
      </c>
      <c r="D13" s="29" t="s">
        <v>25</v>
      </c>
      <c r="E13" s="30">
        <v>550</v>
      </c>
    </row>
    <row r="14" spans="1:5" s="22" customFormat="1" ht="27" thickBot="1" thickTop="1">
      <c r="A14" s="29">
        <v>9</v>
      </c>
      <c r="B14" s="29" t="s">
        <v>52</v>
      </c>
      <c r="C14" s="29">
        <v>15</v>
      </c>
      <c r="D14" s="29" t="s">
        <v>25</v>
      </c>
      <c r="E14" s="30">
        <v>550</v>
      </c>
    </row>
    <row r="15" spans="1:5" s="22" customFormat="1" ht="27" thickBot="1" thickTop="1">
      <c r="A15" s="29">
        <v>10</v>
      </c>
      <c r="B15" s="29" t="s">
        <v>53</v>
      </c>
      <c r="C15" s="29">
        <v>15</v>
      </c>
      <c r="D15" s="29" t="s">
        <v>25</v>
      </c>
      <c r="E15" s="30">
        <v>550</v>
      </c>
    </row>
    <row r="16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 customHeight="1">
      <c r="A2" s="33" t="s">
        <v>4</v>
      </c>
      <c r="B2" s="37" t="s">
        <v>0</v>
      </c>
      <c r="C2" s="38"/>
      <c r="D2" s="38"/>
      <c r="E2" s="37" t="s">
        <v>3</v>
      </c>
      <c r="F2" s="38"/>
      <c r="G2" s="38"/>
      <c r="H2" s="34" t="s">
        <v>11</v>
      </c>
      <c r="I2" s="34"/>
      <c r="J2" s="34"/>
    </row>
    <row r="3" spans="1:10" ht="38.25">
      <c r="A3" s="33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>
        <v>4</v>
      </c>
      <c r="C5" s="18">
        <v>60</v>
      </c>
      <c r="D5" s="10">
        <f aca="true" t="shared" si="1" ref="D5:D15">B5*550</f>
        <v>2200</v>
      </c>
      <c r="E5" s="18">
        <v>0</v>
      </c>
      <c r="F5" s="18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8">
        <v>8</v>
      </c>
      <c r="C6" s="18">
        <v>115</v>
      </c>
      <c r="D6" s="10">
        <f t="shared" si="1"/>
        <v>4400</v>
      </c>
      <c r="E6" s="18">
        <v>0</v>
      </c>
      <c r="F6" s="18">
        <v>0</v>
      </c>
      <c r="G6" s="10">
        <v>0</v>
      </c>
      <c r="H6" s="1">
        <f t="shared" si="2"/>
        <v>8</v>
      </c>
      <c r="I6" s="1">
        <f t="shared" si="3"/>
        <v>115</v>
      </c>
      <c r="J6" s="10">
        <f t="shared" si="0"/>
        <v>4400</v>
      </c>
    </row>
    <row r="7" spans="1:13" s="22" customFormat="1" ht="12.75">
      <c r="A7" s="1" t="s">
        <v>8</v>
      </c>
      <c r="B7" s="18">
        <v>1</v>
      </c>
      <c r="C7" s="18">
        <v>15</v>
      </c>
      <c r="D7" s="10">
        <f t="shared" si="1"/>
        <v>550</v>
      </c>
      <c r="E7" s="18">
        <v>0</v>
      </c>
      <c r="F7" s="18">
        <v>0</v>
      </c>
      <c r="G7" s="10">
        <v>0</v>
      </c>
      <c r="H7" s="1">
        <f t="shared" si="2"/>
        <v>1</v>
      </c>
      <c r="I7" s="1">
        <f t="shared" si="3"/>
        <v>15</v>
      </c>
      <c r="J7" s="10">
        <f t="shared" si="0"/>
        <v>550</v>
      </c>
      <c r="M7" s="23"/>
    </row>
    <row r="8" spans="1:10" ht="12.75">
      <c r="A8" s="1" t="s">
        <v>9</v>
      </c>
      <c r="B8" s="18">
        <v>9</v>
      </c>
      <c r="C8" s="18">
        <v>135</v>
      </c>
      <c r="D8" s="10">
        <f t="shared" si="1"/>
        <v>4950</v>
      </c>
      <c r="E8" s="18">
        <v>0</v>
      </c>
      <c r="F8" s="18">
        <v>0</v>
      </c>
      <c r="G8" s="10">
        <v>0</v>
      </c>
      <c r="H8" s="1">
        <f t="shared" si="2"/>
        <v>9</v>
      </c>
      <c r="I8" s="1">
        <f t="shared" si="3"/>
        <v>135</v>
      </c>
      <c r="J8" s="10">
        <f t="shared" si="0"/>
        <v>4950</v>
      </c>
    </row>
    <row r="9" spans="1:10" ht="12.75">
      <c r="A9" s="1" t="s">
        <v>10</v>
      </c>
      <c r="B9" s="1">
        <v>6</v>
      </c>
      <c r="C9" s="1">
        <v>83</v>
      </c>
      <c r="D9" s="10">
        <f t="shared" si="1"/>
        <v>3300</v>
      </c>
      <c r="E9" s="18">
        <v>0</v>
      </c>
      <c r="F9" s="18">
        <v>0</v>
      </c>
      <c r="G9" s="10">
        <v>0</v>
      </c>
      <c r="H9" s="1">
        <f t="shared" si="2"/>
        <v>6</v>
      </c>
      <c r="I9" s="1">
        <f t="shared" si="3"/>
        <v>83</v>
      </c>
      <c r="J9" s="10">
        <f t="shared" si="0"/>
        <v>3300</v>
      </c>
    </row>
    <row r="10" spans="1:13" ht="12.75">
      <c r="A10" s="1" t="s">
        <v>12</v>
      </c>
      <c r="B10" s="18">
        <v>9</v>
      </c>
      <c r="C10" s="18">
        <v>130</v>
      </c>
      <c r="D10" s="10">
        <f t="shared" si="1"/>
        <v>4950</v>
      </c>
      <c r="E10" s="18">
        <v>0</v>
      </c>
      <c r="F10" s="18">
        <v>0</v>
      </c>
      <c r="G10" s="10">
        <v>0</v>
      </c>
      <c r="H10" s="1">
        <f t="shared" si="2"/>
        <v>9</v>
      </c>
      <c r="I10" s="1">
        <f t="shared" si="3"/>
        <v>130</v>
      </c>
      <c r="J10" s="10">
        <f t="shared" si="0"/>
        <v>4950</v>
      </c>
      <c r="M10" s="11"/>
    </row>
    <row r="11" spans="1:10" ht="12.75">
      <c r="A11" s="1" t="s">
        <v>13</v>
      </c>
      <c r="B11" s="18">
        <v>5</v>
      </c>
      <c r="C11" s="18">
        <v>100</v>
      </c>
      <c r="D11" s="10">
        <v>53589</v>
      </c>
      <c r="E11" s="18">
        <v>0</v>
      </c>
      <c r="F11" s="18">
        <v>0</v>
      </c>
      <c r="G11" s="10">
        <v>0</v>
      </c>
      <c r="H11" s="1">
        <f t="shared" si="2"/>
        <v>5</v>
      </c>
      <c r="I11" s="1">
        <f t="shared" si="3"/>
        <v>100</v>
      </c>
      <c r="J11" s="10">
        <f t="shared" si="0"/>
        <v>53589</v>
      </c>
    </row>
    <row r="12" spans="1:10" ht="12.75">
      <c r="A12" s="1" t="s">
        <v>14</v>
      </c>
      <c r="B12" s="1">
        <v>10</v>
      </c>
      <c r="C12" s="1">
        <v>150</v>
      </c>
      <c r="D12" s="10">
        <f>B12*550</f>
        <v>5500</v>
      </c>
      <c r="E12" s="18">
        <v>0</v>
      </c>
      <c r="F12" s="18">
        <v>0</v>
      </c>
      <c r="G12" s="10">
        <v>0</v>
      </c>
      <c r="H12" s="1">
        <f t="shared" si="2"/>
        <v>10</v>
      </c>
      <c r="I12" s="1">
        <f t="shared" si="3"/>
        <v>150</v>
      </c>
      <c r="J12" s="10">
        <f t="shared" si="0"/>
        <v>5500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>
        <v>0</v>
      </c>
      <c r="F13" s="18">
        <v>0</v>
      </c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"/>
      <c r="C14" s="1"/>
      <c r="D14" s="10">
        <f t="shared" si="1"/>
        <v>0</v>
      </c>
      <c r="E14" s="18">
        <v>0</v>
      </c>
      <c r="F14" s="18">
        <v>0</v>
      </c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53</v>
      </c>
      <c r="C16" s="18">
        <f t="shared" si="4"/>
        <v>798</v>
      </c>
      <c r="D16" s="10">
        <f t="shared" si="4"/>
        <v>79989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53</v>
      </c>
      <c r="I16" s="17">
        <f>SUM(I4:I15)</f>
        <v>798</v>
      </c>
      <c r="J16" s="10">
        <f>SUM(J4:J15)</f>
        <v>79989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5" t="s">
        <v>26</v>
      </c>
      <c r="B2" s="35"/>
      <c r="C2" s="35"/>
      <c r="D2" s="35"/>
      <c r="E2" s="35"/>
      <c r="F2" s="35"/>
      <c r="G2" s="35"/>
    </row>
    <row r="3" spans="1:7" ht="12.75">
      <c r="A3" s="33" t="s">
        <v>4</v>
      </c>
      <c r="B3" s="34" t="s">
        <v>0</v>
      </c>
      <c r="C3" s="34"/>
      <c r="D3" s="34" t="s">
        <v>3</v>
      </c>
      <c r="E3" s="34"/>
      <c r="F3" s="34" t="s">
        <v>11</v>
      </c>
      <c r="G3" s="34"/>
    </row>
    <row r="4" spans="1:7" ht="25.5">
      <c r="A4" s="3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9">
        <v>20</v>
      </c>
      <c r="D5" s="1">
        <v>0</v>
      </c>
      <c r="E5" s="1">
        <v>0</v>
      </c>
      <c r="F5" s="1">
        <f>B5+D5</f>
        <v>2</v>
      </c>
      <c r="G5" s="1">
        <f>C5+E5</f>
        <v>20</v>
      </c>
    </row>
    <row r="6" spans="1:7" ht="12.75">
      <c r="A6" s="1" t="s">
        <v>6</v>
      </c>
      <c r="B6" s="18">
        <v>12</v>
      </c>
      <c r="C6" s="19">
        <v>135</v>
      </c>
      <c r="D6" s="1">
        <v>0</v>
      </c>
      <c r="E6" s="1">
        <v>0</v>
      </c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8">
        <v>6</v>
      </c>
      <c r="C7" s="19">
        <v>127</v>
      </c>
      <c r="D7" s="1">
        <v>0</v>
      </c>
      <c r="E7" s="1">
        <v>0</v>
      </c>
      <c r="F7" s="1">
        <f t="shared" si="0"/>
        <v>6</v>
      </c>
      <c r="G7" s="1">
        <f t="shared" si="0"/>
        <v>127</v>
      </c>
    </row>
    <row r="8" spans="1:7" s="22" customFormat="1" ht="12.75">
      <c r="A8" s="1" t="s">
        <v>8</v>
      </c>
      <c r="B8" s="18">
        <v>5</v>
      </c>
      <c r="C8" s="19">
        <v>65</v>
      </c>
      <c r="D8" s="1">
        <v>0</v>
      </c>
      <c r="E8" s="1">
        <v>0</v>
      </c>
      <c r="F8" s="1">
        <f t="shared" si="0"/>
        <v>5</v>
      </c>
      <c r="G8" s="1">
        <f t="shared" si="0"/>
        <v>65</v>
      </c>
    </row>
    <row r="9" spans="1:7" ht="12.75">
      <c r="A9" s="1" t="s">
        <v>9</v>
      </c>
      <c r="B9" s="18">
        <v>6</v>
      </c>
      <c r="C9" s="19">
        <v>80</v>
      </c>
      <c r="D9" s="1">
        <v>0</v>
      </c>
      <c r="E9" s="1">
        <v>0</v>
      </c>
      <c r="F9" s="1">
        <f t="shared" si="0"/>
        <v>6</v>
      </c>
      <c r="G9" s="1">
        <f t="shared" si="0"/>
        <v>80</v>
      </c>
    </row>
    <row r="10" spans="1:7" s="22" customFormat="1" ht="12.75">
      <c r="A10" s="1" t="s">
        <v>10</v>
      </c>
      <c r="B10" s="18">
        <v>12</v>
      </c>
      <c r="C10" s="19">
        <v>144</v>
      </c>
      <c r="D10" s="1">
        <v>0</v>
      </c>
      <c r="E10" s="1">
        <v>0</v>
      </c>
      <c r="F10" s="1">
        <f t="shared" si="0"/>
        <v>12</v>
      </c>
      <c r="G10" s="1">
        <f t="shared" si="0"/>
        <v>144</v>
      </c>
    </row>
    <row r="11" spans="1:7" ht="12.75">
      <c r="A11" s="1" t="s">
        <v>12</v>
      </c>
      <c r="B11" s="18">
        <v>8</v>
      </c>
      <c r="C11" s="19">
        <v>106</v>
      </c>
      <c r="D11" s="1">
        <v>0</v>
      </c>
      <c r="E11" s="1">
        <v>0</v>
      </c>
      <c r="F11" s="1">
        <f t="shared" si="0"/>
        <v>8</v>
      </c>
      <c r="G11" s="1">
        <f t="shared" si="0"/>
        <v>106</v>
      </c>
    </row>
    <row r="12" spans="1:7" ht="12.75">
      <c r="A12" s="1" t="s">
        <v>13</v>
      </c>
      <c r="B12" s="18">
        <v>6</v>
      </c>
      <c r="C12" s="19">
        <v>78</v>
      </c>
      <c r="D12" s="1">
        <v>0</v>
      </c>
      <c r="E12" s="1">
        <v>0</v>
      </c>
      <c r="F12" s="1">
        <f t="shared" si="0"/>
        <v>6</v>
      </c>
      <c r="G12" s="1">
        <f t="shared" si="0"/>
        <v>78</v>
      </c>
    </row>
    <row r="13" spans="1:7" ht="12.75">
      <c r="A13" s="1" t="s">
        <v>14</v>
      </c>
      <c r="B13" s="18">
        <v>9</v>
      </c>
      <c r="C13" s="19">
        <v>170</v>
      </c>
      <c r="D13" s="1">
        <v>0</v>
      </c>
      <c r="E13" s="1">
        <v>0</v>
      </c>
      <c r="F13" s="1">
        <f t="shared" si="0"/>
        <v>9</v>
      </c>
      <c r="G13" s="1">
        <f t="shared" si="0"/>
        <v>170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66</v>
      </c>
      <c r="C17" s="19">
        <f>SUM(C5:C16)</f>
        <v>925</v>
      </c>
      <c r="D17" s="1">
        <f>SUM(D5:D16)</f>
        <v>0</v>
      </c>
      <c r="E17" s="1">
        <f>SUM(E5:E16)</f>
        <v>0</v>
      </c>
      <c r="F17" s="1">
        <f t="shared" si="0"/>
        <v>66</v>
      </c>
      <c r="G17" s="1">
        <f t="shared" si="0"/>
        <v>925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33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34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36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36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35</v>
      </c>
      <c r="C9" s="20">
        <v>15</v>
      </c>
      <c r="D9" s="20" t="s">
        <v>25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37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38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39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40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41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42</v>
      </c>
      <c r="C6" s="20">
        <v>15</v>
      </c>
      <c r="D6" s="20" t="s">
        <v>25</v>
      </c>
      <c r="E6" s="21">
        <v>550</v>
      </c>
    </row>
    <row r="7" spans="1:5" s="22" customFormat="1" ht="13.5" thickTop="1">
      <c r="A7" s="24"/>
      <c r="B7" s="24"/>
      <c r="C7" s="24"/>
      <c r="D7" s="24"/>
      <c r="E7" s="25"/>
    </row>
    <row r="8" spans="1:5" s="22" customFormat="1" ht="12.75">
      <c r="A8" s="26"/>
      <c r="B8" s="26"/>
      <c r="C8" s="26"/>
      <c r="D8" s="26"/>
      <c r="E8" s="27"/>
    </row>
    <row r="9" spans="1:5" s="22" customFormat="1" ht="12.75">
      <c r="A9" s="26"/>
      <c r="B9" s="26"/>
      <c r="C9" s="26"/>
      <c r="D9" s="26"/>
      <c r="E9" s="27"/>
    </row>
    <row r="10" spans="1:5" ht="12.75">
      <c r="A10" s="26"/>
      <c r="B10" s="26"/>
      <c r="C10" s="26"/>
      <c r="D10" s="26"/>
      <c r="E10" s="27"/>
    </row>
    <row r="11" spans="1:5" ht="12.75">
      <c r="A11" s="26"/>
      <c r="B11" s="26"/>
      <c r="C11" s="26"/>
      <c r="D11" s="26"/>
      <c r="E11" s="27"/>
    </row>
    <row r="12" spans="1:5" ht="12.75">
      <c r="A12" s="26"/>
      <c r="B12" s="26"/>
      <c r="C12" s="26"/>
      <c r="D12" s="26"/>
      <c r="E12" s="27"/>
    </row>
    <row r="13" spans="1:5" ht="12.75">
      <c r="A13" s="26"/>
      <c r="B13" s="26"/>
      <c r="C13" s="26"/>
      <c r="D13" s="26"/>
      <c r="E13" s="27"/>
    </row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43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30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30</v>
      </c>
      <c r="C13" s="20">
        <v>15</v>
      </c>
      <c r="D13" s="20" t="s">
        <v>25</v>
      </c>
      <c r="E13" s="21">
        <v>550</v>
      </c>
    </row>
    <row r="14" spans="1:5" ht="27" thickBot="1" thickTop="1">
      <c r="A14" s="20">
        <v>9</v>
      </c>
      <c r="B14" s="20" t="s">
        <v>38</v>
      </c>
      <c r="C14" s="20">
        <v>15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31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8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32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32</v>
      </c>
      <c r="C11" s="20">
        <v>15</v>
      </c>
      <c r="D11" s="20" t="s">
        <v>25</v>
      </c>
      <c r="E11" s="21">
        <v>550</v>
      </c>
    </row>
    <row r="12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2014-09-30T11:51:07Z</dcterms:modified>
  <cp:category/>
  <cp:version/>
  <cp:contentType/>
  <cp:contentStatus/>
</cp:coreProperties>
</file>