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9120"/>
  </bookViews>
  <sheets>
    <sheet name="ХВС Петрозаводск" sheetId="5" r:id="rId1"/>
  </sheets>
  <calcPr calcId="125725"/>
</workbook>
</file>

<file path=xl/calcChain.xml><?xml version="1.0" encoding="utf-8"?>
<calcChain xmlns="http://schemas.openxmlformats.org/spreadsheetml/2006/main">
  <c r="B34" i="5"/>
  <c r="B23"/>
  <c r="B10"/>
  <c r="B25" s="1"/>
</calcChain>
</file>

<file path=xl/sharedStrings.xml><?xml version="1.0" encoding="utf-8"?>
<sst xmlns="http://schemas.openxmlformats.org/spreadsheetml/2006/main" count="48" uniqueCount="48">
  <si>
    <t>Наименование организации</t>
  </si>
  <si>
    <t>ОАО "ПКС"</t>
  </si>
  <si>
    <t>ИНН</t>
  </si>
  <si>
    <t>КПП</t>
  </si>
  <si>
    <t>Местонахождение (адрес)</t>
  </si>
  <si>
    <t>Отчетный период</t>
  </si>
  <si>
    <t>Наименование показателя</t>
  </si>
  <si>
    <t>Показатель</t>
  </si>
  <si>
    <t>2012г.</t>
  </si>
  <si>
    <t>185035, г. Петрозаводск, пр. Ленина, 11В</t>
  </si>
  <si>
    <t>расходы на оплату холодной воды, приобретаемой у других организаций для последующей подачи потребителям;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</si>
  <si>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</si>
  <si>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расходы на химические 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</si>
  <si>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</si>
  <si>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оплату труда и отчисления на социальные нужды административно-управленческого персонала;</t>
  </si>
  <si>
    <t>расходы на амортизацию основных производственных средств;</t>
  </si>
  <si>
    <t>расходы на аренду имущества, используемого для осуществления регулируемого вида деятельности;</t>
  </si>
  <si>
    <t>общепроизводственные расходы, в том числе отнесенные к ним расходы на текущий и капитальный ремонт;</t>
  </si>
  <si>
    <t>общехозяйственные расходы, в том числе отнесенные к ним расходы на текущий и капитальный ремонт;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</si>
  <si>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</si>
  <si>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</si>
  <si>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</si>
  <si>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>а) выручка от вида регулируемой деятельности (тыс. рублей) с разбивкой по видам деятельности;</t>
  </si>
  <si>
    <t>б) себестоимость производимых товаров (оказываемых услуг) по виду регулируемой деятельности (тыс. рублей), включая:</t>
  </si>
  <si>
    <t>в)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</si>
  <si>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изменение стоимости основных фондов (в том числе за счет их ввода в эксплуатацию (вывода из эксплуатации)), их переоценки (тыс. рублей);</t>
  </si>
  <si>
    <t>д) валовая прибыль (убытках) от продажи товаров и услуг по регулируемому виду деятельности (тыс. рублей);</t>
  </si>
  <si>
    <t>е)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</si>
  <si>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объем поднятой воды (тыс. куб. метров);</t>
  </si>
  <si>
    <t>з) объем покупной воды (тыс. куб. метров);</t>
  </si>
  <si>
    <t>и) объем воды, пропущенной через очистные сооружения (тыс. куб. метров);</t>
  </si>
  <si>
    <t>к) объем отпущенной потребителям воды, определенном по приборам учета и расчетным путем (по нормативам потребления) (тыс. куб. метров);</t>
  </si>
  <si>
    <t>л) потери воды в сетях (процентов);</t>
  </si>
  <si>
    <t>м) среднесписочная численность основного производственного персонала (человек);</t>
  </si>
  <si>
    <t>н) удельный расход электроэнергии на подачу воды в сеть (тыс. кВт·ч или тыс. куб. метров);</t>
  </si>
  <si>
    <t>о) расход воды на собственные (в том числе хозяйственно-бытовые) нужды (процент объема отпуска воды потребителям);</t>
  </si>
  <si>
    <t>п) показатель использования производственных объектов (по объему перекачки) по отношению к пиковому дню отчетного года (процентов).</t>
  </si>
  <si>
    <t>Правила заполнения:</t>
  </si>
  <si>
    <t>1. Форма заполняется в соответствии с данными годовой бухгалтерской отчётности за отчётный год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</si>
  <si>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</t>
  </si>
  <si>
    <t xml:space="preserve">4. Информация по форме 2 подлежит опубликованию в сети Интернет. </t>
  </si>
  <si>
    <t>2.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</si>
  <si>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5. Показатели по пунктам «а»—«г», «з»—«т»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1.1—1.2 (не позднее 30 дней со дня принятия соответствующего решения об установлении тарифа (надбавки) на очередной период регулирования).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</si>
  <si>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</si>
  <si>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7. Информация по пункту «ж»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</si>
  <si>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http://pks.karelia.info/raskrytie-inform/</t>
  </si>
  <si>
    <t>Форма 2.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(холодное водоснабжение)</t>
  </si>
  <si>
    <t>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</si>
</sst>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1" applyFont="1" applyFill="1" applyBorder="1" applyAlignment="1">
      <alignment horizontal="righ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horizontal="right" vertical="top" wrapText="1"/>
    </xf>
    <xf numFmtId="0" fontId="0" fillId="0" borderId="0" xfId="0" applyFill="1"/>
    <xf numFmtId="0" fontId="0" fillId="0" borderId="0" xfId="0" applyAlignment="1">
      <alignment horizontal="justify"/>
    </xf>
    <xf numFmtId="164" fontId="0" fillId="0" borderId="4" xfId="0" applyNumberFormat="1" applyFill="1" applyBorder="1"/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5" fontId="0" fillId="0" borderId="4" xfId="0" applyNumberFormat="1" applyFill="1" applyBorder="1"/>
    <xf numFmtId="4" fontId="5" fillId="0" borderId="4" xfId="2" applyNumberFormat="1" applyFill="1" applyBorder="1" applyAlignment="1" applyProtection="1">
      <alignment wrapText="1"/>
    </xf>
    <xf numFmtId="9" fontId="0" fillId="0" borderId="4" xfId="3" applyFont="1" applyFill="1" applyBorder="1"/>
    <xf numFmtId="0" fontId="4" fillId="0" borderId="9" xfId="0" applyFont="1" applyFill="1" applyBorder="1" applyAlignment="1">
      <alignment horizontal="left" vertical="top" wrapText="1"/>
    </xf>
    <xf numFmtId="165" fontId="0" fillId="0" borderId="7" xfId="0" applyNumberFormat="1" applyFill="1" applyBorder="1"/>
    <xf numFmtId="0" fontId="4" fillId="0" borderId="8" xfId="0" applyFont="1" applyFill="1" applyBorder="1" applyAlignment="1">
      <alignment horizontal="center" vertical="center"/>
    </xf>
    <xf numFmtId="2" fontId="0" fillId="2" borderId="4" xfId="0" applyNumberFormat="1" applyFill="1" applyBorder="1"/>
    <xf numFmtId="0" fontId="0" fillId="2" borderId="6" xfId="0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ks.karelia.info/raskrytie-in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43"/>
  <sheetViews>
    <sheetView tabSelected="1" workbookViewId="0">
      <selection sqref="A1:B1"/>
    </sheetView>
  </sheetViews>
  <sheetFormatPr defaultRowHeight="15"/>
  <cols>
    <col min="1" max="1" width="47" style="12" customWidth="1"/>
    <col min="2" max="2" width="38.5703125" style="4" bestFit="1" customWidth="1"/>
    <col min="4" max="4" width="69.42578125" customWidth="1"/>
    <col min="257" max="257" width="47" customWidth="1"/>
    <col min="258" max="258" width="35.28515625" customWidth="1"/>
    <col min="260" max="260" width="10" bestFit="1" customWidth="1"/>
    <col min="513" max="513" width="47" customWidth="1"/>
    <col min="514" max="514" width="35.28515625" customWidth="1"/>
    <col min="516" max="516" width="10" bestFit="1" customWidth="1"/>
    <col min="769" max="769" width="47" customWidth="1"/>
    <col min="770" max="770" width="35.28515625" customWidth="1"/>
    <col min="772" max="772" width="10" bestFit="1" customWidth="1"/>
    <col min="1025" max="1025" width="47" customWidth="1"/>
    <col min="1026" max="1026" width="35.28515625" customWidth="1"/>
    <col min="1028" max="1028" width="10" bestFit="1" customWidth="1"/>
    <col min="1281" max="1281" width="47" customWidth="1"/>
    <col min="1282" max="1282" width="35.28515625" customWidth="1"/>
    <col min="1284" max="1284" width="10" bestFit="1" customWidth="1"/>
    <col min="1537" max="1537" width="47" customWidth="1"/>
    <col min="1538" max="1538" width="35.28515625" customWidth="1"/>
    <col min="1540" max="1540" width="10" bestFit="1" customWidth="1"/>
    <col min="1793" max="1793" width="47" customWidth="1"/>
    <col min="1794" max="1794" width="35.28515625" customWidth="1"/>
    <col min="1796" max="1796" width="10" bestFit="1" customWidth="1"/>
    <col min="2049" max="2049" width="47" customWidth="1"/>
    <col min="2050" max="2050" width="35.28515625" customWidth="1"/>
    <col min="2052" max="2052" width="10" bestFit="1" customWidth="1"/>
    <col min="2305" max="2305" width="47" customWidth="1"/>
    <col min="2306" max="2306" width="35.28515625" customWidth="1"/>
    <col min="2308" max="2308" width="10" bestFit="1" customWidth="1"/>
    <col min="2561" max="2561" width="47" customWidth="1"/>
    <col min="2562" max="2562" width="35.28515625" customWidth="1"/>
    <col min="2564" max="2564" width="10" bestFit="1" customWidth="1"/>
    <col min="2817" max="2817" width="47" customWidth="1"/>
    <col min="2818" max="2818" width="35.28515625" customWidth="1"/>
    <col min="2820" max="2820" width="10" bestFit="1" customWidth="1"/>
    <col min="3073" max="3073" width="47" customWidth="1"/>
    <col min="3074" max="3074" width="35.28515625" customWidth="1"/>
    <col min="3076" max="3076" width="10" bestFit="1" customWidth="1"/>
    <col min="3329" max="3329" width="47" customWidth="1"/>
    <col min="3330" max="3330" width="35.28515625" customWidth="1"/>
    <col min="3332" max="3332" width="10" bestFit="1" customWidth="1"/>
    <col min="3585" max="3585" width="47" customWidth="1"/>
    <col min="3586" max="3586" width="35.28515625" customWidth="1"/>
    <col min="3588" max="3588" width="10" bestFit="1" customWidth="1"/>
    <col min="3841" max="3841" width="47" customWidth="1"/>
    <col min="3842" max="3842" width="35.28515625" customWidth="1"/>
    <col min="3844" max="3844" width="10" bestFit="1" customWidth="1"/>
    <col min="4097" max="4097" width="47" customWidth="1"/>
    <col min="4098" max="4098" width="35.28515625" customWidth="1"/>
    <col min="4100" max="4100" width="10" bestFit="1" customWidth="1"/>
    <col min="4353" max="4353" width="47" customWidth="1"/>
    <col min="4354" max="4354" width="35.28515625" customWidth="1"/>
    <col min="4356" max="4356" width="10" bestFit="1" customWidth="1"/>
    <col min="4609" max="4609" width="47" customWidth="1"/>
    <col min="4610" max="4610" width="35.28515625" customWidth="1"/>
    <col min="4612" max="4612" width="10" bestFit="1" customWidth="1"/>
    <col min="4865" max="4865" width="47" customWidth="1"/>
    <col min="4866" max="4866" width="35.28515625" customWidth="1"/>
    <col min="4868" max="4868" width="10" bestFit="1" customWidth="1"/>
    <col min="5121" max="5121" width="47" customWidth="1"/>
    <col min="5122" max="5122" width="35.28515625" customWidth="1"/>
    <col min="5124" max="5124" width="10" bestFit="1" customWidth="1"/>
    <col min="5377" max="5377" width="47" customWidth="1"/>
    <col min="5378" max="5378" width="35.28515625" customWidth="1"/>
    <col min="5380" max="5380" width="10" bestFit="1" customWidth="1"/>
    <col min="5633" max="5633" width="47" customWidth="1"/>
    <col min="5634" max="5634" width="35.28515625" customWidth="1"/>
    <col min="5636" max="5636" width="10" bestFit="1" customWidth="1"/>
    <col min="5889" max="5889" width="47" customWidth="1"/>
    <col min="5890" max="5890" width="35.28515625" customWidth="1"/>
    <col min="5892" max="5892" width="10" bestFit="1" customWidth="1"/>
    <col min="6145" max="6145" width="47" customWidth="1"/>
    <col min="6146" max="6146" width="35.28515625" customWidth="1"/>
    <col min="6148" max="6148" width="10" bestFit="1" customWidth="1"/>
    <col min="6401" max="6401" width="47" customWidth="1"/>
    <col min="6402" max="6402" width="35.28515625" customWidth="1"/>
    <col min="6404" max="6404" width="10" bestFit="1" customWidth="1"/>
    <col min="6657" max="6657" width="47" customWidth="1"/>
    <col min="6658" max="6658" width="35.28515625" customWidth="1"/>
    <col min="6660" max="6660" width="10" bestFit="1" customWidth="1"/>
    <col min="6913" max="6913" width="47" customWidth="1"/>
    <col min="6914" max="6914" width="35.28515625" customWidth="1"/>
    <col min="6916" max="6916" width="10" bestFit="1" customWidth="1"/>
    <col min="7169" max="7169" width="47" customWidth="1"/>
    <col min="7170" max="7170" width="35.28515625" customWidth="1"/>
    <col min="7172" max="7172" width="10" bestFit="1" customWidth="1"/>
    <col min="7425" max="7425" width="47" customWidth="1"/>
    <col min="7426" max="7426" width="35.28515625" customWidth="1"/>
    <col min="7428" max="7428" width="10" bestFit="1" customWidth="1"/>
    <col min="7681" max="7681" width="47" customWidth="1"/>
    <col min="7682" max="7682" width="35.28515625" customWidth="1"/>
    <col min="7684" max="7684" width="10" bestFit="1" customWidth="1"/>
    <col min="7937" max="7937" width="47" customWidth="1"/>
    <col min="7938" max="7938" width="35.28515625" customWidth="1"/>
    <col min="7940" max="7940" width="10" bestFit="1" customWidth="1"/>
    <col min="8193" max="8193" width="47" customWidth="1"/>
    <col min="8194" max="8194" width="35.28515625" customWidth="1"/>
    <col min="8196" max="8196" width="10" bestFit="1" customWidth="1"/>
    <col min="8449" max="8449" width="47" customWidth="1"/>
    <col min="8450" max="8450" width="35.28515625" customWidth="1"/>
    <col min="8452" max="8452" width="10" bestFit="1" customWidth="1"/>
    <col min="8705" max="8705" width="47" customWidth="1"/>
    <col min="8706" max="8706" width="35.28515625" customWidth="1"/>
    <col min="8708" max="8708" width="10" bestFit="1" customWidth="1"/>
    <col min="8961" max="8961" width="47" customWidth="1"/>
    <col min="8962" max="8962" width="35.28515625" customWidth="1"/>
    <col min="8964" max="8964" width="10" bestFit="1" customWidth="1"/>
    <col min="9217" max="9217" width="47" customWidth="1"/>
    <col min="9218" max="9218" width="35.28515625" customWidth="1"/>
    <col min="9220" max="9220" width="10" bestFit="1" customWidth="1"/>
    <col min="9473" max="9473" width="47" customWidth="1"/>
    <col min="9474" max="9474" width="35.28515625" customWidth="1"/>
    <col min="9476" max="9476" width="10" bestFit="1" customWidth="1"/>
    <col min="9729" max="9729" width="47" customWidth="1"/>
    <col min="9730" max="9730" width="35.28515625" customWidth="1"/>
    <col min="9732" max="9732" width="10" bestFit="1" customWidth="1"/>
    <col min="9985" max="9985" width="47" customWidth="1"/>
    <col min="9986" max="9986" width="35.28515625" customWidth="1"/>
    <col min="9988" max="9988" width="10" bestFit="1" customWidth="1"/>
    <col min="10241" max="10241" width="47" customWidth="1"/>
    <col min="10242" max="10242" width="35.28515625" customWidth="1"/>
    <col min="10244" max="10244" width="10" bestFit="1" customWidth="1"/>
    <col min="10497" max="10497" width="47" customWidth="1"/>
    <col min="10498" max="10498" width="35.28515625" customWidth="1"/>
    <col min="10500" max="10500" width="10" bestFit="1" customWidth="1"/>
    <col min="10753" max="10753" width="47" customWidth="1"/>
    <col min="10754" max="10754" width="35.28515625" customWidth="1"/>
    <col min="10756" max="10756" width="10" bestFit="1" customWidth="1"/>
    <col min="11009" max="11009" width="47" customWidth="1"/>
    <col min="11010" max="11010" width="35.28515625" customWidth="1"/>
    <col min="11012" max="11012" width="10" bestFit="1" customWidth="1"/>
    <col min="11265" max="11265" width="47" customWidth="1"/>
    <col min="11266" max="11266" width="35.28515625" customWidth="1"/>
    <col min="11268" max="11268" width="10" bestFit="1" customWidth="1"/>
    <col min="11521" max="11521" width="47" customWidth="1"/>
    <col min="11522" max="11522" width="35.28515625" customWidth="1"/>
    <col min="11524" max="11524" width="10" bestFit="1" customWidth="1"/>
    <col min="11777" max="11777" width="47" customWidth="1"/>
    <col min="11778" max="11778" width="35.28515625" customWidth="1"/>
    <col min="11780" max="11780" width="10" bestFit="1" customWidth="1"/>
    <col min="12033" max="12033" width="47" customWidth="1"/>
    <col min="12034" max="12034" width="35.28515625" customWidth="1"/>
    <col min="12036" max="12036" width="10" bestFit="1" customWidth="1"/>
    <col min="12289" max="12289" width="47" customWidth="1"/>
    <col min="12290" max="12290" width="35.28515625" customWidth="1"/>
    <col min="12292" max="12292" width="10" bestFit="1" customWidth="1"/>
    <col min="12545" max="12545" width="47" customWidth="1"/>
    <col min="12546" max="12546" width="35.28515625" customWidth="1"/>
    <col min="12548" max="12548" width="10" bestFit="1" customWidth="1"/>
    <col min="12801" max="12801" width="47" customWidth="1"/>
    <col min="12802" max="12802" width="35.28515625" customWidth="1"/>
    <col min="12804" max="12804" width="10" bestFit="1" customWidth="1"/>
    <col min="13057" max="13057" width="47" customWidth="1"/>
    <col min="13058" max="13058" width="35.28515625" customWidth="1"/>
    <col min="13060" max="13060" width="10" bestFit="1" customWidth="1"/>
    <col min="13313" max="13313" width="47" customWidth="1"/>
    <col min="13314" max="13314" width="35.28515625" customWidth="1"/>
    <col min="13316" max="13316" width="10" bestFit="1" customWidth="1"/>
    <col min="13569" max="13569" width="47" customWidth="1"/>
    <col min="13570" max="13570" width="35.28515625" customWidth="1"/>
    <col min="13572" max="13572" width="10" bestFit="1" customWidth="1"/>
    <col min="13825" max="13825" width="47" customWidth="1"/>
    <col min="13826" max="13826" width="35.28515625" customWidth="1"/>
    <col min="13828" max="13828" width="10" bestFit="1" customWidth="1"/>
    <col min="14081" max="14081" width="47" customWidth="1"/>
    <col min="14082" max="14082" width="35.28515625" customWidth="1"/>
    <col min="14084" max="14084" width="10" bestFit="1" customWidth="1"/>
    <col min="14337" max="14337" width="47" customWidth="1"/>
    <col min="14338" max="14338" width="35.28515625" customWidth="1"/>
    <col min="14340" max="14340" width="10" bestFit="1" customWidth="1"/>
    <col min="14593" max="14593" width="47" customWidth="1"/>
    <col min="14594" max="14594" width="35.28515625" customWidth="1"/>
    <col min="14596" max="14596" width="10" bestFit="1" customWidth="1"/>
    <col min="14849" max="14849" width="47" customWidth="1"/>
    <col min="14850" max="14850" width="35.28515625" customWidth="1"/>
    <col min="14852" max="14852" width="10" bestFit="1" customWidth="1"/>
    <col min="15105" max="15105" width="47" customWidth="1"/>
    <col min="15106" max="15106" width="35.28515625" customWidth="1"/>
    <col min="15108" max="15108" width="10" bestFit="1" customWidth="1"/>
    <col min="15361" max="15361" width="47" customWidth="1"/>
    <col min="15362" max="15362" width="35.28515625" customWidth="1"/>
    <col min="15364" max="15364" width="10" bestFit="1" customWidth="1"/>
    <col min="15617" max="15617" width="47" customWidth="1"/>
    <col min="15618" max="15618" width="35.28515625" customWidth="1"/>
    <col min="15620" max="15620" width="10" bestFit="1" customWidth="1"/>
    <col min="15873" max="15873" width="47" customWidth="1"/>
    <col min="15874" max="15874" width="35.28515625" customWidth="1"/>
    <col min="15876" max="15876" width="10" bestFit="1" customWidth="1"/>
    <col min="16129" max="16129" width="47" customWidth="1"/>
    <col min="16130" max="16130" width="35.28515625" customWidth="1"/>
    <col min="16132" max="16132" width="10" bestFit="1" customWidth="1"/>
  </cols>
  <sheetData>
    <row r="1" spans="1:4" ht="62.25" customHeight="1">
      <c r="A1" s="23" t="s">
        <v>46</v>
      </c>
      <c r="B1" s="24"/>
    </row>
    <row r="2" spans="1:4">
      <c r="A2" s="7" t="s">
        <v>0</v>
      </c>
      <c r="B2" s="1" t="s">
        <v>1</v>
      </c>
    </row>
    <row r="3" spans="1:4">
      <c r="A3" s="7" t="s">
        <v>2</v>
      </c>
      <c r="B3" s="2">
        <v>1001012709</v>
      </c>
    </row>
    <row r="4" spans="1:4">
      <c r="A4" s="7" t="s">
        <v>3</v>
      </c>
      <c r="B4" s="2">
        <v>104050001</v>
      </c>
    </row>
    <row r="5" spans="1:4">
      <c r="A5" s="7" t="s">
        <v>4</v>
      </c>
      <c r="B5" s="1" t="s">
        <v>9</v>
      </c>
    </row>
    <row r="6" spans="1:4">
      <c r="A6" s="7" t="s">
        <v>5</v>
      </c>
      <c r="B6" s="3" t="s">
        <v>8</v>
      </c>
    </row>
    <row r="7" spans="1:4" ht="15.75" thickBot="1">
      <c r="A7" s="8"/>
    </row>
    <row r="8" spans="1:4" ht="16.5" thickTop="1" thickBot="1">
      <c r="A8" s="17" t="s">
        <v>6</v>
      </c>
      <c r="B8" s="19" t="s">
        <v>7</v>
      </c>
    </row>
    <row r="9" spans="1:4" ht="45">
      <c r="A9" s="9" t="s">
        <v>22</v>
      </c>
      <c r="B9" s="18">
        <v>393178.74528999999</v>
      </c>
    </row>
    <row r="10" spans="1:4" ht="45">
      <c r="A10" s="10" t="s">
        <v>23</v>
      </c>
      <c r="B10" s="14">
        <f>B11+B12+B13+B14+B15+B16+B17+B18+B19+B20+B21+B22</f>
        <v>347172.41799522331</v>
      </c>
      <c r="D10" s="5"/>
    </row>
    <row r="11" spans="1:4" ht="45">
      <c r="A11" s="10" t="s">
        <v>10</v>
      </c>
      <c r="B11" s="14">
        <v>0</v>
      </c>
      <c r="D11" s="5"/>
    </row>
    <row r="12" spans="1:4" ht="75">
      <c r="A12" s="10" t="s">
        <v>11</v>
      </c>
      <c r="B12" s="14">
        <v>71066.122269999993</v>
      </c>
      <c r="D12" s="5"/>
    </row>
    <row r="13" spans="1:4" ht="30">
      <c r="A13" s="10" t="s">
        <v>12</v>
      </c>
      <c r="B13" s="14">
        <v>27999.090029999999</v>
      </c>
      <c r="D13" s="5"/>
    </row>
    <row r="14" spans="1:4" ht="45">
      <c r="A14" s="10" t="s">
        <v>13</v>
      </c>
      <c r="B14" s="14">
        <v>64186.821066516852</v>
      </c>
      <c r="D14" s="5"/>
    </row>
    <row r="15" spans="1:4" ht="45">
      <c r="A15" s="10" t="s">
        <v>14</v>
      </c>
      <c r="B15" s="14">
        <v>18004.645924874963</v>
      </c>
      <c r="D15" s="5"/>
    </row>
    <row r="16" spans="1:4" ht="30">
      <c r="A16" s="10" t="s">
        <v>15</v>
      </c>
      <c r="B16" s="14">
        <v>6896.9144300000007</v>
      </c>
      <c r="D16" s="5"/>
    </row>
    <row r="17" spans="1:4" ht="45">
      <c r="A17" s="10" t="s">
        <v>16</v>
      </c>
      <c r="B17" s="14">
        <v>33432.260240000003</v>
      </c>
      <c r="D17" s="5"/>
    </row>
    <row r="18" spans="1:4" ht="45">
      <c r="A18" s="10" t="s">
        <v>17</v>
      </c>
      <c r="B18" s="14">
        <v>76224.040111299255</v>
      </c>
      <c r="D18" s="5"/>
    </row>
    <row r="19" spans="1:4" ht="45">
      <c r="A19" s="10" t="s">
        <v>18</v>
      </c>
      <c r="B19" s="14">
        <v>11844.400265132172</v>
      </c>
      <c r="D19" s="5"/>
    </row>
    <row r="20" spans="1:4" ht="105">
      <c r="A20" s="10" t="s">
        <v>19</v>
      </c>
      <c r="B20" s="14">
        <v>7795.8192599999993</v>
      </c>
      <c r="D20" s="5"/>
    </row>
    <row r="21" spans="1:4" ht="135">
      <c r="A21" s="10" t="s">
        <v>20</v>
      </c>
      <c r="B21" s="14">
        <v>29722.304397399999</v>
      </c>
      <c r="D21" s="5"/>
    </row>
    <row r="22" spans="1:4" ht="90">
      <c r="A22" s="10" t="s">
        <v>21</v>
      </c>
      <c r="B22" s="14">
        <v>0</v>
      </c>
      <c r="D22" s="5"/>
    </row>
    <row r="23" spans="1:4" ht="90">
      <c r="A23" s="10" t="s">
        <v>24</v>
      </c>
      <c r="B23" s="14">
        <f>15035-17509-6866</f>
        <v>-9340</v>
      </c>
      <c r="D23" s="5"/>
    </row>
    <row r="24" spans="1:4" ht="45">
      <c r="A24" s="10" t="s">
        <v>25</v>
      </c>
      <c r="B24" s="14">
        <v>0</v>
      </c>
      <c r="D24" s="5"/>
    </row>
    <row r="25" spans="1:4" ht="45">
      <c r="A25" s="10" t="s">
        <v>26</v>
      </c>
      <c r="B25" s="14">
        <f>B9-B10</f>
        <v>46006.327294776682</v>
      </c>
      <c r="D25" s="5"/>
    </row>
    <row r="26" spans="1:4" ht="90">
      <c r="A26" s="10" t="s">
        <v>27</v>
      </c>
      <c r="B26" s="15" t="s">
        <v>45</v>
      </c>
      <c r="D26" s="5"/>
    </row>
    <row r="27" spans="1:4">
      <c r="A27" s="10" t="s">
        <v>28</v>
      </c>
      <c r="B27" s="14">
        <v>33069.398999999998</v>
      </c>
      <c r="D27" s="5"/>
    </row>
    <row r="28" spans="1:4">
      <c r="A28" s="10" t="s">
        <v>29</v>
      </c>
      <c r="B28" s="14">
        <v>0</v>
      </c>
      <c r="D28" s="5"/>
    </row>
    <row r="29" spans="1:4" ht="30">
      <c r="A29" s="10" t="s">
        <v>30</v>
      </c>
      <c r="B29" s="14">
        <v>33069.398999999998</v>
      </c>
      <c r="D29" s="5"/>
    </row>
    <row r="30" spans="1:4" ht="60">
      <c r="A30" s="10" t="s">
        <v>31</v>
      </c>
      <c r="B30" s="6">
        <v>23056.616015</v>
      </c>
      <c r="D30" s="5"/>
    </row>
    <row r="31" spans="1:4">
      <c r="A31" s="10" t="s">
        <v>32</v>
      </c>
      <c r="B31" s="16">
        <v>4.2064161494460225E-2</v>
      </c>
      <c r="D31" s="5"/>
    </row>
    <row r="32" spans="1:4" ht="30">
      <c r="A32" s="10" t="s">
        <v>33</v>
      </c>
      <c r="B32" s="6">
        <v>445.91559572443725</v>
      </c>
      <c r="D32" s="5"/>
    </row>
    <row r="33" spans="1:4" ht="30">
      <c r="A33" s="10" t="s">
        <v>34</v>
      </c>
      <c r="B33" s="20">
        <v>0.77</v>
      </c>
      <c r="D33" s="5"/>
    </row>
    <row r="34" spans="1:4" ht="45">
      <c r="A34" s="10" t="s">
        <v>35</v>
      </c>
      <c r="B34" s="16">
        <f>(5903+2790)/B30</f>
        <v>0.37702844139593483</v>
      </c>
      <c r="D34" s="5"/>
    </row>
    <row r="35" spans="1:4" ht="45.75" thickBot="1">
      <c r="A35" s="11" t="s">
        <v>36</v>
      </c>
      <c r="B35" s="21" t="s">
        <v>47</v>
      </c>
      <c r="D35" s="5"/>
    </row>
    <row r="36" spans="1:4">
      <c r="A36" s="13" t="s">
        <v>37</v>
      </c>
      <c r="B36" s="12"/>
    </row>
    <row r="37" spans="1:4" ht="34.5" customHeight="1">
      <c r="A37" s="25" t="s">
        <v>38</v>
      </c>
      <c r="B37" s="25"/>
    </row>
    <row r="38" spans="1:4" ht="50.25" customHeight="1">
      <c r="A38" s="22" t="s">
        <v>41</v>
      </c>
      <c r="B38" s="22"/>
    </row>
    <row r="39" spans="1:4" ht="46.5" customHeight="1">
      <c r="A39" s="25" t="s">
        <v>39</v>
      </c>
      <c r="B39" s="25"/>
    </row>
    <row r="40" spans="1:4">
      <c r="A40" s="25" t="s">
        <v>40</v>
      </c>
      <c r="B40" s="25"/>
    </row>
    <row r="41" spans="1:4" ht="105.75" customHeight="1">
      <c r="A41" s="22" t="s">
        <v>42</v>
      </c>
      <c r="B41" s="22"/>
    </row>
    <row r="42" spans="1:4" ht="130.5" customHeight="1">
      <c r="A42" s="22" t="s">
        <v>43</v>
      </c>
      <c r="B42" s="22"/>
    </row>
    <row r="43" spans="1:4" ht="41.25" customHeight="1">
      <c r="A43" s="22" t="s">
        <v>44</v>
      </c>
      <c r="B43" s="22"/>
    </row>
  </sheetData>
  <mergeCells count="8">
    <mergeCell ref="A43:B43"/>
    <mergeCell ref="A41:B41"/>
    <mergeCell ref="A42:B42"/>
    <mergeCell ref="A1:B1"/>
    <mergeCell ref="A37:B37"/>
    <mergeCell ref="A38:B38"/>
    <mergeCell ref="A39:B39"/>
    <mergeCell ref="A40:B40"/>
  </mergeCells>
  <hyperlinks>
    <hyperlink ref="B26" r:id="rId1"/>
  </hyperlinks>
  <pageMargins left="0.70866141732283472" right="0.70866141732283472" top="0.74803149606299213" bottom="0.74803149606299213" header="0.31496062992125984" footer="0.31496062992125984"/>
  <pageSetup paperSize="9" scale="74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ХВС Петрозаводск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PCS\m.atyapina (WST-PKS-016)</cp:lastModifiedBy>
  <cp:lastPrinted>2013-03-28T07:44:10Z</cp:lastPrinted>
  <dcterms:created xsi:type="dcterms:W3CDTF">2011-04-14T08:59:35Z</dcterms:created>
  <dcterms:modified xsi:type="dcterms:W3CDTF">2013-03-28T09:10:49Z</dcterms:modified>
</cp:coreProperties>
</file>