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N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<sst xmlns="http://schemas.openxmlformats.org/spreadsheetml/2006/main" count="26" uniqueCount="22">
  <si>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</si>
  <si>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</si>
  <si>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</si>
  <si>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</si>
  <si>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</si>
  <si>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</si>
  <si>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</si>
  <si>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</si>
  <si>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</si>
  <si>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</si>
  <si>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</si>
  <si>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</si>
  <si>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</si>
  <si>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</si>
  <si>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</si>
  <si>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</si>
  <si>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</si>
  <si>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</si>
  <si>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</si>
  <si>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</si>
  <si>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2021 год</t>
  </si>
  <si>
    <t>АО "ОРЭС - Петрозаводск"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</si>
</sst>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spans="1:15" ht="15">
      <c r="A1" s="2" t="s">
        <v>19</v>
      </c>
      <c r="O1" s="25" t="s">
        <v>21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8" ht="48" customHeight="1">
      <c r="A5" s="6" t="s">
        <v>14</v>
      </c>
      <c r="B5" s="8" t="s">
        <v>12</v>
      </c>
      <c r="C5" s="10">
        <v>12258.661999999997</v>
      </c>
      <c r="D5" s="10">
        <v>9464.492000000013</v>
      </c>
      <c r="E5" s="10">
        <v>12194.019</v>
      </c>
      <c r="F5" s="10">
        <v>5638.718999999997</v>
      </c>
      <c r="G5" s="10"/>
      <c r="H5" s="10"/>
      <c r="I5" s="10"/>
      <c r="J5" s="10"/>
      <c r="K5" s="10"/>
      <c r="L5" s="10"/>
      <c r="M5" s="10"/>
      <c r="N5" s="10"/>
      <c r="O5" s="11">
        <f>SUM(C5:N5)</f>
        <v>39555.89200000001</v>
      </c>
      <c r="P5" s="5"/>
      <c r="R5" s="22"/>
    </row>
    <row r="6" spans="1:15" ht="60">
      <c r="A6" s="12" t="s">
        <v>16</v>
      </c>
      <c r="B6" s="13" t="s">
        <v>17</v>
      </c>
      <c r="C6" s="14">
        <v>15967.69181</v>
      </c>
      <c r="D6" s="14">
        <v>13226.70329</v>
      </c>
      <c r="E6" s="14">
        <v>16489.72801</v>
      </c>
      <c r="F6" s="14">
        <f>E6/E5*F5</f>
        <v>7625.126927784772</v>
      </c>
      <c r="G6" s="14"/>
      <c r="H6" s="14"/>
      <c r="I6" s="14"/>
      <c r="J6" s="14"/>
      <c r="K6" s="14"/>
      <c r="L6" s="14"/>
      <c r="M6" s="14"/>
      <c r="N6" s="14"/>
      <c r="O6" s="15">
        <f>SUM(C6:N6)</f>
        <v>53309.250037784775</v>
      </c>
    </row>
    <row r="7" spans="1:15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8" ht="60">
      <c r="A8" s="12" t="s">
        <v>14</v>
      </c>
      <c r="B8" s="13" t="s">
        <v>12</v>
      </c>
      <c r="C8" s="16">
        <v>222.8589999999998</v>
      </c>
      <c r="D8" s="17">
        <v>154.99800000000027</v>
      </c>
      <c r="E8" s="18">
        <v>57.41599999999994</v>
      </c>
      <c r="F8" s="18">
        <v>319.4119999999999</v>
      </c>
      <c r="G8" s="18"/>
      <c r="H8" s="18"/>
      <c r="I8" s="18"/>
      <c r="J8" s="18"/>
      <c r="K8" s="18"/>
      <c r="L8" s="18"/>
      <c r="M8" s="24"/>
      <c r="N8" s="18"/>
      <c r="O8" s="19">
        <f>SUM(C8:N8)</f>
        <v>754.685</v>
      </c>
      <c r="R8" s="21"/>
    </row>
    <row r="9" spans="1:15" ht="45">
      <c r="A9" s="12" t="s">
        <v>16</v>
      </c>
      <c r="B9" s="13" t="s">
        <v>17</v>
      </c>
      <c r="C9" s="20">
        <v>341.35937</v>
      </c>
      <c r="D9" s="20">
        <v>294.47884</v>
      </c>
      <c r="E9" s="20">
        <v>824.999</v>
      </c>
      <c r="F9" s="20">
        <f>E9/E8*F8</f>
        <v>4589.567029887144</v>
      </c>
      <c r="G9" s="20"/>
      <c r="H9" s="20"/>
      <c r="I9" s="20"/>
      <c r="J9" s="20"/>
      <c r="K9" s="20"/>
      <c r="L9" s="20"/>
      <c r="M9" s="20"/>
      <c r="N9" s="20"/>
      <c r="O9" s="23">
        <f>SUM(C9:N9)</f>
        <v>6050.404239887144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2021-04-21T07:41:45Z</dcterms:modified>
  <cp:category/>
  <cp:version/>
  <cp:contentType/>
  <cp:contentStatus/>
</cp:coreProperties>
</file>