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8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<sst xmlns="http://schemas.openxmlformats.org/spreadsheetml/2006/main" count="401" uniqueCount="166">
  <si>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</si>
  <si>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</si>
  <si>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</si>
  <si>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</si>
  <si>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</si>
  <si>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</si>
  <si>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</si>
  <si>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</si>
  <si>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</si>
  <si>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</si>
  <si>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</si>
  <si>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</si>
  <si>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</si>
  <si>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</si>
  <si>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</si>
  <si>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</si>
  <si>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</si>
  <si>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</si>
  <si>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</si>
  <si>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</si>
  <si>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</si>
  <si>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</si>
  <si>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</si>
  <si>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</si>
  <si>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</si>
  <si>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</si>
  <si>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</si>
  <si>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</si>
  <si>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</si>
  <si>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</si>
  <si>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</si>
  <si>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</si>
  <si>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</si>
  <si>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</si>
  <si>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</si>
  <si>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</si>
  <si>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</si>
  <si>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</si>
  <si>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</si>
  <si>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</si>
  <si>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</si>
  <si>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</si>
  <si>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</si>
  <si>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</si>
  <si>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</si>
  <si>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</si>
  <si>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</si>
  <si>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</si>
  <si>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</si>
  <si>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</si>
  <si>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</si>
  <si>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</si>
  <si>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</si>
  <si>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</si>
  <si>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</si>
  <si>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</si>
  <si>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</si>
  <si>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</si>
  <si>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</si>
  <si>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</si>
  <si>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</si>
  <si>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</si>
  <si>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</si>
  <si>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</si>
  <si>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</si>
  <si>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</si>
  <si>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</si>
  <si>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</si>
  <si>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</si>
  <si>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</si>
  <si>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</si>
  <si>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</si>
  <si>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</si>
  <si>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</si>
  <si>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</si>
  <si>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</si>
  <si>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</si>
  <si>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</si>
  <si>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</si>
  <si>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</si>
  <si>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</si>
  <si>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</si>
  <si>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</si>
  <si>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</si>
  <si>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</si>
  <si>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</si>
  <si>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</si>
  <si>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</si>
  <si>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</si>
  <si>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</si>
  <si>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</si>
  <si>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</si>
  <si>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</si>
  <si>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</si>
  <si>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</si>
  <si>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</si>
  <si>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</si>
  <si>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</si>
  <si>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</si>
  <si>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</si>
  <si>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</si>
  <si>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</si>
  <si>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</si>
  <si>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</si>
  <si>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</si>
  <si>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</si>
  <si>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</si>
  <si>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</si>
  <si>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</si>
  <si>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</si>
  <si>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</si>
  <si>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</si>
  <si>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</si>
  <si>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</si>
  <si>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</si>
  <si>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</si>
  <si>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</si>
  <si>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</si>
  <si>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</si>
  <si>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</si>
  <si>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</si>
  <si>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</si>
  <si>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</si>
  <si>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</si>
  <si>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</si>
  <si>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</si>
  <si>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</si>
  <si>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</si>
  <si>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</si>
  <si>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</si>
  <si>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</si>
  <si>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</si>
  <si>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</si>
  <si>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</si>
  <si>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</si>
  <si>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</si>
  <si>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</si>
  <si>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</si>
  <si>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</si>
  <si>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</si>
  <si>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</si>
  <si>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</si>
  <si>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</si>
  <si>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</si>
  <si>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</si>
  <si>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</si>
  <si>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</si>
  <si>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</si>
  <si>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</si>
  <si>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</si>
  <si>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</si>
  <si>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</si>
  <si>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</si>
  <si>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районе ул. Р.Рождественского, по ул. Фоймогубской, кадастровый номер участка 10:01:0100119:66</t>
  </si>
  <si>
    <t>дополнительная мощность на здание гаражей по ул. Спортивной, кадастровый номер участка 10:01:0200103:23</t>
  </si>
  <si>
    <t>дополнительная мощность на индивидуальный жилой дом по ул. Индустриальной, д. 16, кадастровый номер участка 10:01:0170107:3</t>
  </si>
  <si>
    <t>базовая станция сотовой связи на здании по пр. Первомайскому, д. 30А</t>
  </si>
  <si>
    <t>индивидуальный жилой дом в районе 5-го Родникового пер., кадастровый номер участка 10:01:180112:162</t>
  </si>
  <si>
    <t>дополнительная мощность на индивидуальный жилой дом по пер. Ручейному, д. 11, кадастровый номер участка 10:01:0140177:93</t>
  </si>
  <si>
    <t>киоск на земельном участке в районе ул. Зайцева, кадастровый номер участка 10:01:0040101:509</t>
  </si>
  <si>
    <t>изменение точки присоединения в связи с увеличением мощности на индивидуальный жилой дом по пер. Аксентьева, д. 6, кадастровый номер участка 10:01:0110156:15. Ранее выданы ТУ-358-Н от 06.11.2014</t>
  </si>
  <si>
    <t>дополнительная мощность на нежилые помещения по ул. Антонова, д. 18: нежилое помещение №3 (площадь 154,0 кв.м), нежилое помещение №2 (площадь 159,7 кв.м), 1/2 нежилого помещения №1 (площадь 7,9 кв.м). Ранее присоединено 69,14 кВт</t>
  </si>
  <si>
    <t>дополнительная мощность на нежилые помещения на первом этаже №14-18, 27,28 (общая площадь 185,5  кв.м.) по ул. Мерецкова, д. 4</t>
  </si>
  <si>
    <t>индивидуальный жилой дом по ул. Макарова, в районе пересечения с ул. Транспортной, кадастровый номер участка 10:01:0200103:211</t>
  </si>
  <si>
    <t>индивидуальный жилой дом в районе ул. Соломенского шоссе, по Авиаторному проулку, кадастровый номер участка 10:01:0040102:67</t>
  </si>
  <si>
    <t>индивидуальный жилой дом по ул. Муезерской, д. 3В, кадастровый номер участка 10:01:0110108:323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</si>
</sst>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5" sqref="B25:E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>
        <v>28</v>
      </c>
      <c r="C10" s="43">
        <v>2364.26</v>
      </c>
      <c r="D10" s="43">
        <v>2</v>
      </c>
      <c r="E10" s="43">
        <v>3045.3</v>
      </c>
      <c r="F10" s="49">
        <f t="shared" si="0"/>
        <v>30</v>
      </c>
      <c r="G10" s="49">
        <f t="shared" si="1"/>
        <v>5409.56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88">
        <f t="shared" si="0"/>
        <v>0</v>
      </c>
      <c r="G13" s="88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147</v>
      </c>
      <c r="C17" s="48">
        <f>SUM(C5:C16)</f>
        <v>11856.070000000002</v>
      </c>
      <c r="D17" s="48">
        <f>SUM(D5:D16)</f>
        <v>9</v>
      </c>
      <c r="E17" s="48">
        <f>SUM(E5:E16)</f>
        <v>8617.900000000001</v>
      </c>
      <c r="F17" s="48">
        <f>B17+D17</f>
        <v>156</v>
      </c>
      <c r="G17" s="48">
        <f>C17+E17</f>
        <v>20473.97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3" t="s">
        <v>43</v>
      </c>
      <c r="B19" s="103"/>
      <c r="C19" s="103"/>
      <c r="D19" s="103"/>
      <c r="E19" s="103"/>
      <c r="F19" s="103"/>
      <c r="G19" s="103"/>
      <c r="H19" s="29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9"/>
    </row>
    <row r="21" spans="1:8" ht="25.5">
      <c r="A21" s="10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2</v>
      </c>
      <c r="C27" s="25">
        <v>1666.23</v>
      </c>
      <c r="D27" s="25">
        <v>0</v>
      </c>
      <c r="E27" s="25">
        <v>0</v>
      </c>
      <c r="F27" s="26">
        <f t="shared" si="3"/>
        <v>2</v>
      </c>
      <c r="G27" s="26">
        <f t="shared" si="2"/>
        <v>1666.23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17</v>
      </c>
      <c r="C34" s="25">
        <f t="shared" si="4"/>
        <v>4076.4300000000003</v>
      </c>
      <c r="D34" s="25">
        <f t="shared" si="4"/>
        <v>2</v>
      </c>
      <c r="E34" s="25">
        <f t="shared" si="4"/>
        <v>3126</v>
      </c>
      <c r="F34" s="25">
        <f t="shared" si="4"/>
        <v>19</v>
      </c>
      <c r="G34" s="25">
        <f t="shared" si="4"/>
        <v>7202.43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92"/>
      <c r="D4" s="90"/>
      <c r="E4" s="80"/>
    </row>
    <row r="5" spans="1:5" ht="12.75">
      <c r="A5" s="34"/>
      <c r="B5" s="78"/>
      <c r="C5" s="92"/>
      <c r="D5" s="90"/>
      <c r="E5" s="80"/>
    </row>
    <row r="6" spans="1:5" ht="12.75">
      <c r="A6" s="34"/>
      <c r="B6" s="78"/>
      <c r="C6" s="92"/>
      <c r="D6" s="90"/>
      <c r="E6" s="80"/>
    </row>
    <row r="7" spans="1:5" ht="12.75">
      <c r="A7" s="34"/>
      <c r="B7" s="78"/>
      <c r="C7" s="79"/>
      <c r="D7" s="90"/>
      <c r="E7" s="80"/>
    </row>
    <row r="8" spans="1:5" ht="12.75">
      <c r="A8" s="34"/>
      <c r="B8" s="78"/>
      <c r="C8" s="79"/>
      <c r="D8" s="90"/>
      <c r="E8" s="80"/>
    </row>
    <row r="9" spans="1:5" ht="12.75">
      <c r="A9" s="34"/>
      <c r="B9" s="78"/>
      <c r="C9" s="79"/>
      <c r="D9" s="90"/>
      <c r="E9" s="80"/>
    </row>
    <row r="10" spans="1:5" ht="12.75">
      <c r="A10" s="34"/>
      <c r="B10" s="78"/>
      <c r="C10" s="79"/>
      <c r="D10" s="90"/>
      <c r="E10" s="80"/>
    </row>
    <row r="11" spans="1:5" ht="12.75">
      <c r="A11" s="34"/>
      <c r="B11" s="78"/>
      <c r="C11" s="79"/>
      <c r="D11" s="90"/>
      <c r="E11" s="80"/>
    </row>
    <row r="12" spans="1:5" ht="12.75">
      <c r="A12" s="34"/>
      <c r="B12" s="78"/>
      <c r="C12" s="79"/>
      <c r="D12" s="90"/>
      <c r="E12" s="80"/>
    </row>
    <row r="13" spans="1:5" ht="12.75">
      <c r="A13" s="34"/>
      <c r="B13" s="78"/>
      <c r="C13" s="79"/>
      <c r="D13" s="90"/>
      <c r="E13" s="80"/>
    </row>
    <row r="14" spans="1:5" ht="12.75">
      <c r="A14" s="34"/>
      <c r="B14" s="78"/>
      <c r="C14" s="79"/>
      <c r="D14" s="90"/>
      <c r="E14" s="80"/>
    </row>
    <row r="15" spans="1:5" ht="12.75">
      <c r="A15" s="34"/>
      <c r="B15" s="78"/>
      <c r="C15" s="79"/>
      <c r="D15" s="90"/>
      <c r="E15" s="80"/>
    </row>
    <row r="16" spans="1:5" ht="12.75">
      <c r="A16" s="34"/>
      <c r="B16" s="78"/>
      <c r="C16" s="79"/>
      <c r="D16" s="90"/>
      <c r="E16" s="80"/>
    </row>
    <row r="17" spans="1:5" ht="12.75">
      <c r="A17" s="34"/>
      <c r="B17" s="78"/>
      <c r="C17" s="79"/>
      <c r="D17" s="90"/>
      <c r="E17" s="80"/>
    </row>
    <row r="18" spans="1:5" ht="12.75">
      <c r="A18" s="34"/>
      <c r="B18" s="78"/>
      <c r="C18" s="79"/>
      <c r="D18" s="90"/>
      <c r="E18" s="80"/>
    </row>
    <row r="19" spans="1:5" ht="12.75">
      <c r="A19" s="34"/>
      <c r="B19" s="78"/>
      <c r="C19" s="79"/>
      <c r="D19" s="90"/>
      <c r="E19" s="80"/>
    </row>
    <row r="20" spans="1:5" ht="12.75">
      <c r="A20" s="34"/>
      <c r="B20" s="78"/>
      <c r="C20" s="79"/>
      <c r="D20" s="90"/>
      <c r="E20" s="80"/>
    </row>
    <row r="21" spans="1:5" ht="12.75">
      <c r="A21" s="34"/>
      <c r="B21" s="78"/>
      <c r="C21" s="79"/>
      <c r="D21" s="90"/>
      <c r="E21" s="80"/>
    </row>
    <row r="22" spans="1:5" ht="12.75">
      <c r="A22" s="34"/>
      <c r="B22" s="94"/>
      <c r="C22" s="79"/>
      <c r="D22" s="90"/>
      <c r="E22" s="61"/>
    </row>
    <row r="23" spans="1:5" ht="12.75">
      <c r="A23" s="34"/>
      <c r="B23" s="94"/>
      <c r="C23" s="79"/>
      <c r="D23" s="90"/>
      <c r="E23" s="80"/>
    </row>
    <row r="24" spans="1:5" ht="12.75">
      <c r="A24" s="34"/>
      <c r="B24" s="95"/>
      <c r="C24" s="79"/>
      <c r="D24" s="90"/>
      <c r="E24" s="80"/>
    </row>
    <row r="25" spans="1:5" ht="12.75">
      <c r="A25" s="34"/>
      <c r="B25" s="94"/>
      <c r="C25" s="79"/>
      <c r="D25" s="90"/>
      <c r="E25" s="80"/>
    </row>
    <row r="26" spans="1:5" ht="12.75">
      <c r="A26" s="34"/>
      <c r="B26" s="81"/>
      <c r="C26" s="82"/>
      <c r="D26" s="83"/>
      <c r="E26" s="75"/>
    </row>
    <row r="27" spans="1:5" ht="12.75">
      <c r="A27" s="34"/>
      <c r="B27" s="81"/>
      <c r="C27" s="82"/>
      <c r="D27" s="83"/>
      <c r="E27" s="75"/>
    </row>
    <row r="28" spans="1:5" ht="12.75">
      <c r="A28" s="34"/>
      <c r="B28" s="81"/>
      <c r="C28" s="82"/>
      <c r="D28" s="83"/>
      <c r="E28" s="75"/>
    </row>
    <row r="29" spans="1:5" ht="12.75">
      <c r="A29" s="34"/>
      <c r="B29" s="76"/>
      <c r="C29" s="82"/>
      <c r="D29" s="83"/>
      <c r="E29" s="75"/>
    </row>
    <row r="30" spans="1:5" ht="12.75">
      <c r="A30" s="34"/>
      <c r="B30" s="76"/>
      <c r="C30" s="82"/>
      <c r="D30" s="83"/>
      <c r="E30" s="75"/>
    </row>
    <row r="31" spans="1:5" ht="12.75">
      <c r="A31" s="34"/>
      <c r="B31" s="76"/>
      <c r="C31" s="73"/>
      <c r="D31" s="83"/>
      <c r="E31" s="75"/>
    </row>
    <row r="32" spans="1:5" ht="12.75">
      <c r="A32" s="34"/>
      <c r="B32" s="76"/>
      <c r="C32" s="82"/>
      <c r="D32" s="83"/>
      <c r="E32" s="75"/>
    </row>
    <row r="33" spans="1:5" ht="12.75">
      <c r="A33" s="34"/>
      <c r="B33" s="76"/>
      <c r="C33" s="73"/>
      <c r="D33" s="83"/>
      <c r="E33" s="75"/>
    </row>
    <row r="34" spans="1:5" ht="12.75">
      <c r="A34" s="34"/>
      <c r="B34" s="76"/>
      <c r="C34" s="82"/>
      <c r="D34" s="83"/>
      <c r="E34" s="75"/>
    </row>
    <row r="35" spans="1:5" ht="12.75">
      <c r="A35" s="34"/>
      <c r="B35" s="76"/>
      <c r="C35" s="82"/>
      <c r="D35" s="83"/>
      <c r="E35" s="75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84" t="s">
        <v>19</v>
      </c>
      <c r="B3" s="84" t="s">
        <v>25</v>
      </c>
      <c r="C3" s="84" t="s">
        <v>26</v>
      </c>
      <c r="D3" s="85" t="s">
        <v>27</v>
      </c>
      <c r="E3" s="86" t="s">
        <v>28</v>
      </c>
    </row>
    <row r="4" spans="1:5" ht="12.75">
      <c r="A4" s="87"/>
      <c r="B4" s="71"/>
      <c r="C4" s="74"/>
      <c r="D4" s="91"/>
      <c r="E4" s="80"/>
    </row>
    <row r="5" spans="1:5" ht="12.75">
      <c r="A5" s="87"/>
      <c r="B5" s="71"/>
      <c r="C5" s="74"/>
      <c r="D5" s="91"/>
      <c r="E5" s="80"/>
    </row>
    <row r="6" spans="1:5" ht="12.75">
      <c r="A6" s="87"/>
      <c r="B6" s="95"/>
      <c r="C6" s="74"/>
      <c r="D6" s="91"/>
      <c r="E6" s="80"/>
    </row>
    <row r="7" spans="1:5" ht="12.75">
      <c r="A7" s="87"/>
      <c r="B7" s="95"/>
      <c r="C7" s="74"/>
      <c r="D7" s="91"/>
      <c r="E7" s="80"/>
    </row>
    <row r="8" spans="1:5" ht="12.75">
      <c r="A8" s="87"/>
      <c r="B8" s="95"/>
      <c r="C8" s="74"/>
      <c r="D8" s="91"/>
      <c r="E8" s="80"/>
    </row>
    <row r="9" spans="1:5" ht="12.75">
      <c r="A9" s="87"/>
      <c r="B9" s="95"/>
      <c r="C9" s="74"/>
      <c r="D9" s="91"/>
      <c r="E9" s="80"/>
    </row>
    <row r="10" spans="1:5" ht="12.75">
      <c r="A10" s="87"/>
      <c r="B10" s="95"/>
      <c r="C10" s="74"/>
      <c r="D10" s="91"/>
      <c r="E10" s="80"/>
    </row>
    <row r="11" spans="1:5" ht="12.75">
      <c r="A11" s="87"/>
      <c r="B11" s="95"/>
      <c r="C11" s="74"/>
      <c r="D11" s="91"/>
      <c r="E11" s="80"/>
    </row>
    <row r="12" spans="1:5" ht="12.75">
      <c r="A12" s="87"/>
      <c r="B12" s="95"/>
      <c r="C12" s="74"/>
      <c r="D12" s="91"/>
      <c r="E12" s="80"/>
    </row>
    <row r="13" spans="1:5" ht="12.75">
      <c r="A13" s="87"/>
      <c r="B13" s="95"/>
      <c r="C13" s="74"/>
      <c r="D13" s="91"/>
      <c r="E13" s="80"/>
    </row>
    <row r="14" spans="1:5" ht="12.75">
      <c r="A14" s="87"/>
      <c r="B14" s="95"/>
      <c r="C14" s="74"/>
      <c r="D14" s="91"/>
      <c r="E14" s="80"/>
    </row>
    <row r="15" spans="1:5" ht="12.75">
      <c r="A15" s="87"/>
      <c r="B15" s="95"/>
      <c r="C15" s="74"/>
      <c r="D15" s="91"/>
      <c r="E15" s="80"/>
    </row>
    <row r="16" spans="1:5" ht="12.75">
      <c r="A16" s="87"/>
      <c r="B16" s="95"/>
      <c r="C16" s="74"/>
      <c r="D16" s="91"/>
      <c r="E16" s="80"/>
    </row>
    <row r="17" spans="1:5" ht="12.75">
      <c r="A17" s="87"/>
      <c r="B17" s="95"/>
      <c r="C17" s="74"/>
      <c r="D17" s="91"/>
      <c r="E17" s="80"/>
    </row>
    <row r="18" spans="1:5" ht="12.75">
      <c r="A18" s="87"/>
      <c r="B18" s="95"/>
      <c r="C18" s="74"/>
      <c r="D18" s="91"/>
      <c r="E18" s="80"/>
    </row>
    <row r="19" spans="1:5" ht="12.75">
      <c r="A19" s="87"/>
      <c r="B19" s="95"/>
      <c r="C19" s="74"/>
      <c r="D19" s="91"/>
      <c r="E19" s="80"/>
    </row>
    <row r="20" spans="1:5" ht="12.75">
      <c r="A20" s="87"/>
      <c r="B20" s="95"/>
      <c r="C20" s="74"/>
      <c r="D20" s="91"/>
      <c r="E20" s="80"/>
    </row>
    <row r="21" spans="1:5" ht="12.75">
      <c r="A21" s="87"/>
      <c r="B21" s="95"/>
      <c r="C21" s="74"/>
      <c r="D21" s="91"/>
      <c r="E21" s="80"/>
    </row>
    <row r="22" spans="1:5" ht="12.75">
      <c r="A22" s="87"/>
      <c r="B22" s="95"/>
      <c r="C22" s="74"/>
      <c r="D22" s="91"/>
      <c r="E22" s="80"/>
    </row>
    <row r="23" spans="1:5" ht="12.75">
      <c r="A23" s="87"/>
      <c r="B23" s="95"/>
      <c r="C23" s="74"/>
      <c r="D23" s="91"/>
      <c r="E23" s="80"/>
    </row>
    <row r="24" spans="1:5" ht="12.75">
      <c r="A24" s="87"/>
      <c r="B24" s="95"/>
      <c r="C24" s="74"/>
      <c r="D24" s="91"/>
      <c r="E24" s="80"/>
    </row>
    <row r="25" spans="1:5" ht="12.75">
      <c r="A25" s="87"/>
      <c r="B25" s="95"/>
      <c r="C25" s="74"/>
      <c r="D25" s="91"/>
      <c r="E25" s="80"/>
    </row>
    <row r="26" spans="1:5" ht="12.75">
      <c r="A26" s="87"/>
      <c r="B26" s="95"/>
      <c r="C26" s="74"/>
      <c r="D26" s="91"/>
      <c r="E26" s="80"/>
    </row>
    <row r="27" spans="1:5" ht="12.75">
      <c r="A27" s="87"/>
      <c r="B27" s="95"/>
      <c r="C27" s="74"/>
      <c r="D27" s="91"/>
      <c r="E27" s="80"/>
    </row>
    <row r="28" spans="1:5" ht="12.75">
      <c r="A28" s="87"/>
      <c r="B28" s="77"/>
      <c r="C28" s="79"/>
      <c r="D28" s="77"/>
      <c r="E28" s="80"/>
    </row>
    <row r="29" spans="1:5" ht="12.75">
      <c r="A29" s="87"/>
      <c r="B29" s="77"/>
      <c r="C29" s="79"/>
      <c r="D29" s="77"/>
      <c r="E29" s="80"/>
    </row>
    <row r="30" spans="1:5" ht="12.75">
      <c r="A30" s="87"/>
      <c r="B30" s="78"/>
      <c r="C30" s="79"/>
      <c r="D30" s="77"/>
      <c r="E30" s="80"/>
    </row>
    <row r="31" spans="1:5" ht="12.75">
      <c r="A31" s="87"/>
      <c r="B31" s="78"/>
      <c r="C31" s="79"/>
      <c r="D31" s="77"/>
      <c r="E31" s="80"/>
    </row>
    <row r="32" spans="1:5" ht="12.75">
      <c r="A32" s="87"/>
      <c r="B32" s="78"/>
      <c r="C32" s="79"/>
      <c r="D32" s="77"/>
      <c r="E32" s="80"/>
    </row>
    <row r="33" spans="1:5" ht="12.75">
      <c r="A33" s="87"/>
      <c r="B33" s="78"/>
      <c r="C33" s="79"/>
      <c r="D33" s="77"/>
      <c r="E33" s="80"/>
    </row>
    <row r="34" spans="1:5" ht="12.75">
      <c r="A34" s="87"/>
      <c r="B34" s="78"/>
      <c r="C34" s="79"/>
      <c r="D34" s="68"/>
      <c r="E34" s="80"/>
    </row>
    <row r="35" spans="1:5" ht="12.75">
      <c r="A35" s="87"/>
      <c r="B35" s="78"/>
      <c r="C35" s="79"/>
      <c r="D35" s="77"/>
      <c r="E35" s="80"/>
    </row>
    <row r="36" spans="1:5" ht="12.75">
      <c r="A36" s="87"/>
      <c r="B36" s="78"/>
      <c r="C36" s="79"/>
      <c r="D36" s="77"/>
      <c r="E36" s="80"/>
    </row>
    <row r="37" spans="1:5" ht="12.75">
      <c r="A37" s="87"/>
      <c r="B37" s="78"/>
      <c r="C37" s="79"/>
      <c r="D37" s="77"/>
      <c r="E37" s="80"/>
    </row>
    <row r="38" spans="1:5" ht="12.75">
      <c r="A38" s="87"/>
      <c r="B38" s="78"/>
      <c r="C38" s="79"/>
      <c r="D38" s="77"/>
      <c r="E38" s="80"/>
    </row>
    <row r="39" spans="1:5" ht="12.75">
      <c r="A39" s="87"/>
      <c r="B39" s="78"/>
      <c r="C39" s="79"/>
      <c r="D39" s="77"/>
      <c r="E39" s="80"/>
    </row>
    <row r="40" spans="1:5" ht="12.75">
      <c r="A40" s="87"/>
      <c r="B40" s="78"/>
      <c r="C40" s="79"/>
      <c r="D40" s="77"/>
      <c r="E40" s="80"/>
    </row>
    <row r="41" spans="1:5" ht="12.75">
      <c r="A41" s="87"/>
      <c r="B41" s="78"/>
      <c r="C41" s="79"/>
      <c r="D41" s="77"/>
      <c r="E41" s="80"/>
    </row>
    <row r="42" spans="1:5" ht="12.75">
      <c r="A42" s="87"/>
      <c r="B42" s="78"/>
      <c r="C42" s="79"/>
      <c r="D42" s="77"/>
      <c r="E42" s="80"/>
    </row>
    <row r="43" spans="1:15" ht="12.75">
      <c r="A43" s="87"/>
      <c r="B43" s="78"/>
      <c r="C43" s="79"/>
      <c r="D43" s="77"/>
      <c r="E43" s="80"/>
      <c r="K43" s="109"/>
      <c r="L43" s="109"/>
      <c r="M43" s="109"/>
      <c r="N43" s="109"/>
      <c r="O43" s="109"/>
    </row>
    <row r="44" spans="1:5" ht="12.75">
      <c r="A44" s="87"/>
      <c r="B44" s="78"/>
      <c r="C44" s="79"/>
      <c r="D44" s="77"/>
      <c r="E44" s="80"/>
    </row>
    <row r="45" spans="1:5" ht="12.75">
      <c r="A45" s="87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78"/>
      <c r="C4" s="92"/>
      <c r="D4" s="90"/>
      <c r="E4" s="80"/>
    </row>
    <row r="5" spans="1:5" ht="12.75">
      <c r="A5" s="58"/>
      <c r="B5" s="94"/>
      <c r="C5" s="79"/>
      <c r="D5" s="90"/>
      <c r="E5" s="80"/>
    </row>
    <row r="6" spans="1:5" ht="12.75">
      <c r="A6" s="58"/>
      <c r="B6" s="94"/>
      <c r="C6" s="79"/>
      <c r="D6" s="90"/>
      <c r="E6" s="80"/>
    </row>
    <row r="7" spans="1:5" ht="12.75">
      <c r="A7" s="58"/>
      <c r="B7" s="94"/>
      <c r="C7" s="79"/>
      <c r="D7" s="90"/>
      <c r="E7" s="80"/>
    </row>
    <row r="8" spans="1:5" ht="12.75">
      <c r="A8" s="58"/>
      <c r="B8" s="94"/>
      <c r="C8" s="79"/>
      <c r="D8" s="90"/>
      <c r="E8" s="80"/>
    </row>
    <row r="9" spans="1:5" ht="12.75">
      <c r="A9" s="58"/>
      <c r="B9" s="94"/>
      <c r="C9" s="79"/>
      <c r="D9" s="90"/>
      <c r="E9" s="80"/>
    </row>
    <row r="10" spans="1:5" ht="12.75">
      <c r="A10" s="58"/>
      <c r="B10" s="94"/>
      <c r="C10" s="79"/>
      <c r="D10" s="90"/>
      <c r="E10" s="80"/>
    </row>
    <row r="11" spans="1:5" ht="12.75">
      <c r="A11" s="58"/>
      <c r="B11" s="94"/>
      <c r="C11" s="79"/>
      <c r="D11" s="90"/>
      <c r="E11" s="80"/>
    </row>
    <row r="12" spans="1:5" ht="12.75">
      <c r="A12" s="58"/>
      <c r="B12" s="95"/>
      <c r="C12" s="74"/>
      <c r="D12" s="91"/>
      <c r="E12" s="80"/>
    </row>
    <row r="13" spans="1:5" ht="12.75">
      <c r="A13" s="58"/>
      <c r="B13" s="94"/>
      <c r="C13" s="79"/>
      <c r="D13" s="90"/>
      <c r="E13" s="80"/>
    </row>
    <row r="14" spans="1:5" ht="12.75">
      <c r="A14" s="58"/>
      <c r="B14" s="94"/>
      <c r="C14" s="79"/>
      <c r="D14" s="90"/>
      <c r="E14" s="80"/>
    </row>
    <row r="15" spans="1:5" ht="12.75">
      <c r="A15" s="58"/>
      <c r="B15" s="94"/>
      <c r="C15" s="79"/>
      <c r="D15" s="90"/>
      <c r="E15" s="80"/>
    </row>
    <row r="16" spans="1:5" ht="12.75">
      <c r="A16" s="58"/>
      <c r="B16" s="94"/>
      <c r="C16" s="79"/>
      <c r="D16" s="90"/>
      <c r="E16" s="80"/>
    </row>
    <row r="17" spans="1:5" ht="12.75">
      <c r="A17" s="58"/>
      <c r="B17" s="94"/>
      <c r="C17" s="79"/>
      <c r="D17" s="90"/>
      <c r="E17" s="80"/>
    </row>
    <row r="18" spans="1:5" ht="12.75">
      <c r="A18" s="58"/>
      <c r="B18" s="94"/>
      <c r="C18" s="79"/>
      <c r="D18" s="90"/>
      <c r="E18" s="80"/>
    </row>
    <row r="19" spans="1:5" ht="12.75">
      <c r="A19" s="58"/>
      <c r="B19" s="94"/>
      <c r="C19" s="79"/>
      <c r="D19" s="90"/>
      <c r="E19" s="80"/>
    </row>
    <row r="20" spans="1:5" ht="12.75">
      <c r="A20" s="58"/>
      <c r="B20" s="94"/>
      <c r="C20" s="79"/>
      <c r="D20" s="90"/>
      <c r="E20" s="80"/>
    </row>
    <row r="21" spans="1:5" ht="12.75">
      <c r="A21" s="58"/>
      <c r="B21" s="94"/>
      <c r="C21" s="79"/>
      <c r="D21" s="90"/>
      <c r="E21" s="80"/>
    </row>
    <row r="22" spans="1:5" ht="12.75">
      <c r="A22" s="58"/>
      <c r="B22" s="94"/>
      <c r="C22" s="79"/>
      <c r="D22" s="90"/>
      <c r="E22" s="80"/>
    </row>
    <row r="23" spans="1:5" ht="12.75">
      <c r="A23" s="58"/>
      <c r="B23" s="94"/>
      <c r="C23" s="79"/>
      <c r="D23" s="90"/>
      <c r="E23" s="80"/>
    </row>
    <row r="24" spans="1:5" ht="12.75">
      <c r="A24" s="58"/>
      <c r="B24" s="94"/>
      <c r="C24" s="79"/>
      <c r="D24" s="90"/>
      <c r="E24" s="80"/>
    </row>
    <row r="25" spans="1:5" ht="12.75">
      <c r="A25" s="58"/>
      <c r="B25" s="78"/>
      <c r="C25" s="79"/>
      <c r="D25" s="83"/>
      <c r="E25" s="80"/>
    </row>
    <row r="26" spans="1:5" ht="12.75">
      <c r="A26" s="58"/>
      <c r="B26" s="78"/>
      <c r="C26" s="79"/>
      <c r="D26" s="83"/>
      <c r="E26" s="80"/>
    </row>
    <row r="27" spans="1:5" ht="12.75">
      <c r="A27" s="58"/>
      <c r="B27" s="78"/>
      <c r="C27" s="79"/>
      <c r="D27" s="83"/>
      <c r="E27" s="80"/>
    </row>
    <row r="28" spans="1:5" ht="12.75">
      <c r="A28" s="58"/>
      <c r="B28" s="78"/>
      <c r="C28" s="79"/>
      <c r="D28" s="83"/>
      <c r="E28" s="80"/>
    </row>
    <row r="29" spans="1:5" ht="12.75">
      <c r="A29" s="58"/>
      <c r="B29" s="78"/>
      <c r="C29" s="79"/>
      <c r="D29" s="83"/>
      <c r="E29" s="80"/>
    </row>
    <row r="30" spans="1:5" ht="12.75">
      <c r="A30" s="58"/>
      <c r="B30" s="78"/>
      <c r="C30" s="79"/>
      <c r="D30" s="83"/>
      <c r="E30" s="80"/>
    </row>
    <row r="31" spans="1:5" ht="12.75">
      <c r="A31" s="58"/>
      <c r="B31" s="78"/>
      <c r="C31" s="79"/>
      <c r="D31" s="83"/>
      <c r="E31" s="80"/>
    </row>
    <row r="32" spans="1:5" ht="12.75">
      <c r="A32" s="58"/>
      <c r="B32" s="78"/>
      <c r="C32" s="79"/>
      <c r="D32" s="83"/>
      <c r="E32" s="80"/>
    </row>
    <row r="33" spans="1:5" ht="12.75">
      <c r="A33" s="58"/>
      <c r="B33" s="78"/>
      <c r="C33" s="79"/>
      <c r="D33" s="83"/>
      <c r="E33" s="80"/>
    </row>
    <row r="34" spans="1:5" ht="12.75">
      <c r="A34" s="58"/>
      <c r="B34" s="78"/>
      <c r="C34" s="79"/>
      <c r="D34" s="83"/>
      <c r="E34" s="80"/>
    </row>
    <row r="35" spans="1:5" ht="12.75">
      <c r="A35" s="58"/>
      <c r="B35" s="78"/>
      <c r="C35" s="79"/>
      <c r="D35" s="83"/>
      <c r="E35" s="80"/>
    </row>
    <row r="36" spans="1:5" ht="12.75">
      <c r="A36" s="58"/>
      <c r="B36" s="78"/>
      <c r="C36" s="79"/>
      <c r="D36" s="83"/>
      <c r="E36" s="80"/>
    </row>
    <row r="37" spans="1:5" ht="12.75">
      <c r="A37" s="58"/>
      <c r="B37" s="78"/>
      <c r="C37" s="79"/>
      <c r="D37" s="83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3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9"/>
      <c r="M43" s="109"/>
      <c r="N43" s="109"/>
      <c r="O43" s="109"/>
      <c r="P43" s="109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8"/>
      <c r="C4" s="79"/>
      <c r="D4" s="90"/>
      <c r="E4" s="80"/>
    </row>
    <row r="5" spans="1:5" ht="12.75">
      <c r="A5" s="7"/>
      <c r="B5" s="78"/>
      <c r="C5" s="79"/>
      <c r="D5" s="90"/>
      <c r="E5" s="80"/>
    </row>
    <row r="6" spans="1:5" ht="12.75">
      <c r="A6" s="7"/>
      <c r="B6" s="78"/>
      <c r="C6" s="79"/>
      <c r="D6" s="90"/>
      <c r="E6" s="80"/>
    </row>
    <row r="7" spans="1:5" ht="12.75">
      <c r="A7" s="7"/>
      <c r="B7" s="94"/>
      <c r="C7" s="79"/>
      <c r="D7" s="90"/>
      <c r="E7" s="80"/>
    </row>
    <row r="8" spans="1:5" ht="12.75">
      <c r="A8" s="7"/>
      <c r="B8" s="94"/>
      <c r="C8" s="79"/>
      <c r="D8" s="90"/>
      <c r="E8" s="80"/>
    </row>
    <row r="9" spans="1:5" ht="12.75">
      <c r="A9" s="7"/>
      <c r="B9" s="94"/>
      <c r="C9" s="74"/>
      <c r="D9" s="90"/>
      <c r="E9" s="80"/>
    </row>
    <row r="10" spans="1:5" ht="12.75">
      <c r="A10" s="7"/>
      <c r="B10" s="94"/>
      <c r="C10" s="79"/>
      <c r="D10" s="90"/>
      <c r="E10" s="80"/>
    </row>
    <row r="11" spans="1:5" ht="12.75">
      <c r="A11" s="7"/>
      <c r="B11" s="94"/>
      <c r="C11" s="79"/>
      <c r="D11" s="90"/>
      <c r="E11" s="80"/>
    </row>
    <row r="12" spans="1:5" ht="12.75">
      <c r="A12" s="7"/>
      <c r="B12" s="94"/>
      <c r="C12" s="79"/>
      <c r="D12" s="90"/>
      <c r="E12" s="80"/>
    </row>
    <row r="13" spans="1:5" ht="12.75">
      <c r="A13" s="7"/>
      <c r="B13" s="94"/>
      <c r="C13" s="79"/>
      <c r="D13" s="90"/>
      <c r="E13" s="80"/>
    </row>
    <row r="14" spans="1:5" ht="12.75">
      <c r="A14" s="7"/>
      <c r="B14" s="94"/>
      <c r="C14" s="79"/>
      <c r="D14" s="90"/>
      <c r="E14" s="80"/>
    </row>
    <row r="15" spans="1:5" ht="12.75">
      <c r="A15" s="7"/>
      <c r="B15" s="94"/>
      <c r="C15" s="79"/>
      <c r="D15" s="90"/>
      <c r="E15" s="80"/>
    </row>
    <row r="16" spans="1:5" ht="12.75">
      <c r="A16" s="7"/>
      <c r="B16" s="95"/>
      <c r="C16" s="74"/>
      <c r="D16" s="91"/>
      <c r="E16" s="80"/>
    </row>
    <row r="17" spans="1:5" ht="12.75">
      <c r="A17" s="7"/>
      <c r="B17" s="94"/>
      <c r="C17" s="79"/>
      <c r="D17" s="90"/>
      <c r="E17" s="80"/>
    </row>
    <row r="18" spans="1:5" ht="12.75">
      <c r="A18" s="7"/>
      <c r="B18" s="94"/>
      <c r="C18" s="79"/>
      <c r="D18" s="90"/>
      <c r="E18" s="80"/>
    </row>
    <row r="19" spans="1:5" ht="12.75">
      <c r="A19" s="7"/>
      <c r="B19" s="94"/>
      <c r="C19" s="79"/>
      <c r="D19" s="90"/>
      <c r="E19" s="80"/>
    </row>
    <row r="20" spans="1:5" ht="12.75">
      <c r="A20" s="7"/>
      <c r="B20" s="94"/>
      <c r="C20" s="79"/>
      <c r="D20" s="90"/>
      <c r="E20" s="80"/>
    </row>
    <row r="21" spans="1:5" ht="12.75">
      <c r="A21" s="7"/>
      <c r="B21" s="94"/>
      <c r="C21" s="79"/>
      <c r="D21" s="90"/>
      <c r="E21" s="80"/>
    </row>
    <row r="22" spans="1:5" ht="12.75">
      <c r="A22" s="7"/>
      <c r="B22" s="94"/>
      <c r="C22" s="79"/>
      <c r="D22" s="90"/>
      <c r="E22" s="80"/>
    </row>
    <row r="23" spans="1:5" ht="12.75">
      <c r="A23" s="7"/>
      <c r="B23" s="94"/>
      <c r="C23" s="79"/>
      <c r="D23" s="90"/>
      <c r="E23" s="80"/>
    </row>
    <row r="24" spans="1:5" ht="12.75">
      <c r="A24" s="7"/>
      <c r="B24" s="94"/>
      <c r="C24" s="79"/>
      <c r="D24" s="90"/>
      <c r="E24" s="80"/>
    </row>
    <row r="25" spans="1:5" ht="12.75">
      <c r="A25" s="7"/>
      <c r="B25" s="77"/>
      <c r="C25" s="79"/>
      <c r="D25" s="82"/>
      <c r="E25" s="80"/>
    </row>
    <row r="26" spans="1:5" ht="12.75">
      <c r="A26" s="7"/>
      <c r="B26" s="77"/>
      <c r="C26" s="79"/>
      <c r="D26" s="82"/>
      <c r="E26" s="80"/>
    </row>
    <row r="27" spans="1:5" ht="12.75">
      <c r="A27" s="7"/>
      <c r="B27" s="77"/>
      <c r="C27" s="79"/>
      <c r="D27" s="82"/>
      <c r="E27" s="80"/>
    </row>
    <row r="28" spans="1:5" ht="12.75">
      <c r="A28" s="7"/>
      <c r="B28" s="77"/>
      <c r="C28" s="79"/>
      <c r="D28" s="82"/>
      <c r="E28" s="80"/>
    </row>
    <row r="29" spans="1:5" ht="12.75">
      <c r="A29" s="7"/>
      <c r="B29" s="77"/>
      <c r="C29" s="79"/>
      <c r="D29" s="82"/>
      <c r="E29" s="80"/>
    </row>
    <row r="30" spans="1:5" ht="12.75">
      <c r="A30" s="7"/>
      <c r="B30" s="77"/>
      <c r="C30" s="79"/>
      <c r="D30" s="82"/>
      <c r="E30" s="80"/>
    </row>
    <row r="31" spans="1:5" ht="12.75">
      <c r="A31" s="7"/>
      <c r="B31" s="89"/>
      <c r="C31" s="79"/>
      <c r="D31" s="82"/>
      <c r="E31" s="80"/>
    </row>
    <row r="32" spans="1:5" ht="12.75">
      <c r="A32" s="7"/>
      <c r="B32" s="77"/>
      <c r="C32" s="79"/>
      <c r="D32" s="82"/>
      <c r="E32" s="80"/>
    </row>
    <row r="33" spans="1:5" ht="12.75">
      <c r="A33" s="7"/>
      <c r="B33" s="77"/>
      <c r="C33" s="79"/>
      <c r="D33" s="82"/>
      <c r="E33" s="80"/>
    </row>
    <row r="34" spans="1:5" ht="12.75">
      <c r="A34" s="7"/>
      <c r="B34" s="77"/>
      <c r="C34" s="79"/>
      <c r="D34" s="82"/>
      <c r="E34" s="80"/>
    </row>
    <row r="35" spans="1:5" ht="12.75">
      <c r="A35" s="7"/>
      <c r="B35" s="89"/>
      <c r="C35" s="79"/>
      <c r="D35" s="82"/>
      <c r="E35" s="80"/>
    </row>
    <row r="36" spans="1:5" ht="12.75">
      <c r="A36" s="7"/>
      <c r="B36" s="89"/>
      <c r="C36" s="79"/>
      <c r="D36" s="82"/>
      <c r="E36" s="80"/>
    </row>
    <row r="37" spans="1:5" ht="12.75">
      <c r="A37" s="7"/>
      <c r="B37" s="89"/>
      <c r="C37" s="79"/>
      <c r="D37" s="82"/>
      <c r="E37" s="80"/>
    </row>
    <row r="38" spans="1:5" ht="12.75">
      <c r="A38" s="7"/>
      <c r="B38" s="89"/>
      <c r="C38" s="79"/>
      <c r="D38" s="82"/>
      <c r="E38" s="80"/>
    </row>
    <row r="39" spans="1:5" ht="12.75">
      <c r="A39" s="7"/>
      <c r="B39" s="89"/>
      <c r="C39" s="79"/>
      <c r="D39" s="82"/>
      <c r="E39" s="80"/>
    </row>
    <row r="40" spans="1:5" ht="12.75">
      <c r="A40" s="7"/>
      <c r="B40" s="89"/>
      <c r="C40" s="79"/>
      <c r="D40" s="82"/>
      <c r="E40" s="80"/>
    </row>
    <row r="41" spans="1:5" ht="12.75">
      <c r="A41" s="7"/>
      <c r="B41" s="89"/>
      <c r="C41" s="79"/>
      <c r="D41" s="82"/>
      <c r="E41" s="80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40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9"/>
      <c r="D4" s="90"/>
      <c r="E4" s="80"/>
    </row>
    <row r="5" spans="1:5" ht="12.75">
      <c r="A5" s="7"/>
      <c r="B5" s="94"/>
      <c r="C5" s="79"/>
      <c r="D5" s="90"/>
      <c r="E5" s="80"/>
    </row>
    <row r="6" spans="1:5" ht="12.75">
      <c r="A6" s="7"/>
      <c r="B6" s="94"/>
      <c r="C6" s="79"/>
      <c r="D6" s="90"/>
      <c r="E6" s="80"/>
    </row>
    <row r="7" spans="1:5" ht="12.75">
      <c r="A7" s="7"/>
      <c r="B7" s="94"/>
      <c r="C7" s="79"/>
      <c r="D7" s="90"/>
      <c r="E7" s="80"/>
    </row>
    <row r="8" spans="1:5" ht="12.75">
      <c r="A8" s="7"/>
      <c r="B8" s="94"/>
      <c r="C8" s="79"/>
      <c r="D8" s="90"/>
      <c r="E8" s="80"/>
    </row>
    <row r="9" spans="1:5" ht="12.75">
      <c r="A9" s="7"/>
      <c r="B9" s="94"/>
      <c r="C9" s="79"/>
      <c r="D9" s="90"/>
      <c r="E9" s="80"/>
    </row>
    <row r="10" spans="1:5" ht="12.75">
      <c r="A10" s="7"/>
      <c r="B10" s="94"/>
      <c r="C10" s="79"/>
      <c r="D10" s="90"/>
      <c r="E10" s="80"/>
    </row>
    <row r="11" spans="1:5" ht="12.75">
      <c r="A11" s="7"/>
      <c r="B11" s="94"/>
      <c r="C11" s="79"/>
      <c r="D11" s="90"/>
      <c r="E11" s="80"/>
    </row>
    <row r="12" spans="1:5" ht="12.75">
      <c r="A12" s="7"/>
      <c r="B12" s="94"/>
      <c r="C12" s="79"/>
      <c r="D12" s="90"/>
      <c r="E12" s="80"/>
    </row>
    <row r="13" spans="1:5" ht="12.75">
      <c r="A13" s="7"/>
      <c r="B13" s="94"/>
      <c r="C13" s="79"/>
      <c r="D13" s="90"/>
      <c r="E13" s="80"/>
    </row>
    <row r="14" spans="1:5" ht="12.75">
      <c r="A14" s="7"/>
      <c r="B14" s="94"/>
      <c r="C14" s="79"/>
      <c r="D14" s="90"/>
      <c r="E14" s="80"/>
    </row>
    <row r="15" spans="1:5" ht="12.75">
      <c r="A15" s="7"/>
      <c r="B15" s="94"/>
      <c r="C15" s="79"/>
      <c r="D15" s="90"/>
      <c r="E15" s="80"/>
    </row>
    <row r="16" spans="1:5" ht="12.75">
      <c r="A16" s="7"/>
      <c r="B16" s="78"/>
      <c r="C16" s="79"/>
      <c r="D16" s="90"/>
      <c r="E16" s="80"/>
    </row>
    <row r="17" spans="1:5" ht="12.75">
      <c r="A17" s="7"/>
      <c r="B17" s="78"/>
      <c r="C17" s="79"/>
      <c r="D17" s="90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41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9"/>
      <c r="D4" s="90"/>
      <c r="E4" s="80"/>
    </row>
    <row r="5" spans="1:5" ht="12.75">
      <c r="A5" s="7"/>
      <c r="B5" s="96"/>
      <c r="C5" s="79"/>
      <c r="D5" s="90"/>
      <c r="E5" s="80"/>
    </row>
    <row r="6" spans="1:5" ht="12.75">
      <c r="A6" s="7"/>
      <c r="B6" s="94"/>
      <c r="C6" s="79"/>
      <c r="D6" s="90"/>
      <c r="E6" s="80"/>
    </row>
    <row r="7" spans="1:5" ht="12.75">
      <c r="A7" s="7"/>
      <c r="B7" s="94"/>
      <c r="C7" s="79"/>
      <c r="D7" s="90"/>
      <c r="E7" s="80"/>
    </row>
    <row r="8" spans="1:5" ht="12.75">
      <c r="A8" s="7"/>
      <c r="B8" s="78"/>
      <c r="C8" s="79"/>
      <c r="D8" s="90"/>
      <c r="E8" s="80"/>
    </row>
    <row r="9" spans="1:5" ht="12.75">
      <c r="A9" s="7"/>
      <c r="B9" s="78"/>
      <c r="C9" s="79"/>
      <c r="D9" s="90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7" sqref="B7:G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>
        <v>14</v>
      </c>
      <c r="C9" s="43">
        <v>261.86</v>
      </c>
      <c r="D9" s="11">
        <v>535188.4</v>
      </c>
      <c r="E9" s="43">
        <v>0</v>
      </c>
      <c r="F9" s="43">
        <v>0</v>
      </c>
      <c r="G9" s="43">
        <v>0</v>
      </c>
      <c r="H9" s="25">
        <f>B9+E9</f>
        <v>14</v>
      </c>
      <c r="I9" s="25">
        <f>C9+F9</f>
        <v>261.86</v>
      </c>
      <c r="J9" s="30">
        <f>D9+G9</f>
        <v>535188.4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114</v>
      </c>
      <c r="C16" s="1">
        <f aca="true" t="shared" si="3" ref="C16:J16">SUM(C4:C15)</f>
        <v>3904.29</v>
      </c>
      <c r="D16" s="11">
        <f t="shared" si="3"/>
        <v>4454936.600000001</v>
      </c>
      <c r="E16" s="1">
        <f t="shared" si="3"/>
        <v>1</v>
      </c>
      <c r="F16" s="1">
        <f t="shared" si="3"/>
        <v>400</v>
      </c>
      <c r="G16" s="11">
        <f>SUM(G4:G15)</f>
        <v>63842.4</v>
      </c>
      <c r="H16" s="1">
        <f t="shared" si="3"/>
        <v>115</v>
      </c>
      <c r="I16" s="1">
        <f t="shared" si="3"/>
        <v>4304.29</v>
      </c>
      <c r="J16" s="11">
        <f t="shared" si="3"/>
        <v>4518779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8" sqref="B8:E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45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>
        <v>9</v>
      </c>
      <c r="C10" s="43">
        <v>243.9</v>
      </c>
      <c r="D10" s="43">
        <v>0</v>
      </c>
      <c r="E10" s="43">
        <v>0</v>
      </c>
      <c r="F10" s="26">
        <f t="shared" si="1"/>
        <v>9</v>
      </c>
      <c r="G10" s="26">
        <f t="shared" si="0"/>
        <v>243.9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68</v>
      </c>
      <c r="C17" s="1">
        <f>SUM(C5:C16)</f>
        <v>1817.8000000000002</v>
      </c>
      <c r="D17" s="1">
        <f>SUM(D5:D16)</f>
        <v>1</v>
      </c>
      <c r="E17" s="1">
        <f>SUM(E5:E16)</f>
        <v>400</v>
      </c>
      <c r="F17" s="1">
        <f t="shared" si="1"/>
        <v>69</v>
      </c>
      <c r="G17" s="1">
        <f t="shared" si="0"/>
        <v>2217.8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46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4" t="s">
        <v>47</v>
      </c>
      <c r="C6" s="90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90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90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90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90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4" t="s">
        <v>51</v>
      </c>
      <c r="C11" s="90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90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90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90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90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90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90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90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90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90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90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4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4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7"/>
    </row>
    <row r="22" ht="12.75">
      <c r="E22" s="97"/>
    </row>
    <row r="23" ht="12.75">
      <c r="E23" s="97"/>
    </row>
    <row r="24" ht="12.75">
      <c r="E24" s="97"/>
    </row>
    <row r="25" ht="12.75">
      <c r="E25" s="97"/>
    </row>
    <row r="26" ht="12.75">
      <c r="E26" s="97"/>
    </row>
    <row r="27" ht="12.75">
      <c r="E27" s="97"/>
    </row>
    <row r="28" ht="12.75">
      <c r="E28" s="9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32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4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4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4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4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4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4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4" t="s">
        <v>81</v>
      </c>
      <c r="C13" s="79">
        <v>61869.6</v>
      </c>
      <c r="D13" s="91">
        <v>50</v>
      </c>
      <c r="E13" s="80" t="s">
        <v>29</v>
      </c>
      <c r="F13" s="14"/>
    </row>
    <row r="14" spans="1:6" ht="56.25">
      <c r="A14" s="64">
        <f t="shared" si="0"/>
        <v>11</v>
      </c>
      <c r="B14" s="94" t="s">
        <v>82</v>
      </c>
      <c r="C14" s="79">
        <v>120000</v>
      </c>
      <c r="D14" s="91">
        <v>100</v>
      </c>
      <c r="E14" s="80" t="s">
        <v>29</v>
      </c>
      <c r="F14" s="14"/>
    </row>
    <row r="15" spans="1:6" ht="78.75">
      <c r="A15" s="64">
        <f t="shared" si="0"/>
        <v>12</v>
      </c>
      <c r="B15" s="94" t="s">
        <v>83</v>
      </c>
      <c r="C15" s="79">
        <v>109044</v>
      </c>
      <c r="D15" s="91">
        <v>130</v>
      </c>
      <c r="E15" s="80" t="s">
        <v>29</v>
      </c>
      <c r="F15" s="14"/>
    </row>
    <row r="16" spans="1:6" ht="56.25">
      <c r="A16" s="64">
        <f t="shared" si="0"/>
        <v>13</v>
      </c>
      <c r="B16" s="94" t="s">
        <v>84</v>
      </c>
      <c r="C16" s="79">
        <v>550</v>
      </c>
      <c r="D16" s="91">
        <v>15</v>
      </c>
      <c r="E16" s="80" t="s">
        <v>29</v>
      </c>
      <c r="F16" s="14"/>
    </row>
    <row r="17" spans="1:6" ht="56.25">
      <c r="A17" s="64">
        <f t="shared" si="0"/>
        <v>14</v>
      </c>
      <c r="B17" s="94" t="s">
        <v>85</v>
      </c>
      <c r="C17" s="79">
        <v>61869.6</v>
      </c>
      <c r="D17" s="91">
        <v>15</v>
      </c>
      <c r="E17" s="80" t="s">
        <v>69</v>
      </c>
      <c r="F17" s="14"/>
    </row>
    <row r="18" spans="1:6" ht="56.25">
      <c r="A18" s="64">
        <f t="shared" si="0"/>
        <v>15</v>
      </c>
      <c r="B18" s="94" t="s">
        <v>86</v>
      </c>
      <c r="C18" s="79">
        <v>550</v>
      </c>
      <c r="D18" s="91">
        <v>15</v>
      </c>
      <c r="E18" s="80" t="s">
        <v>29</v>
      </c>
      <c r="F18" s="14"/>
    </row>
    <row r="19" spans="1:6" ht="78.75">
      <c r="A19" s="64">
        <f t="shared" si="0"/>
        <v>16</v>
      </c>
      <c r="B19" s="94" t="s">
        <v>87</v>
      </c>
      <c r="C19" s="79">
        <v>61869.6</v>
      </c>
      <c r="D19" s="91">
        <v>15</v>
      </c>
      <c r="E19" s="80" t="s">
        <v>29</v>
      </c>
      <c r="F19" s="14"/>
    </row>
    <row r="20" spans="1:6" ht="123.75">
      <c r="A20" s="64">
        <f t="shared" si="0"/>
        <v>17</v>
      </c>
      <c r="B20" s="94" t="s">
        <v>88</v>
      </c>
      <c r="C20" s="79">
        <v>63813.6</v>
      </c>
      <c r="D20" s="91">
        <v>150</v>
      </c>
      <c r="E20" s="80" t="s">
        <v>30</v>
      </c>
      <c r="F20" s="14"/>
    </row>
    <row r="21" spans="1:6" ht="33.75">
      <c r="A21" s="64">
        <f t="shared" si="0"/>
        <v>18</v>
      </c>
      <c r="B21" s="94" t="s">
        <v>89</v>
      </c>
      <c r="C21" s="79">
        <v>61869.6</v>
      </c>
      <c r="D21" s="91">
        <v>15</v>
      </c>
      <c r="E21" s="80" t="s">
        <v>29</v>
      </c>
      <c r="F21" s="14"/>
    </row>
    <row r="22" spans="1:6" ht="67.5">
      <c r="A22" s="64">
        <f t="shared" si="0"/>
        <v>19</v>
      </c>
      <c r="B22" s="94" t="s">
        <v>90</v>
      </c>
      <c r="C22" s="79">
        <v>550</v>
      </c>
      <c r="D22" s="91">
        <v>12</v>
      </c>
      <c r="E22" s="80" t="s">
        <v>29</v>
      </c>
      <c r="F22" s="14"/>
    </row>
    <row r="23" spans="1:6" ht="45">
      <c r="A23" s="64">
        <f t="shared" si="0"/>
        <v>20</v>
      </c>
      <c r="B23" s="94" t="s">
        <v>91</v>
      </c>
      <c r="C23" s="79">
        <v>550</v>
      </c>
      <c r="D23" s="91">
        <v>15</v>
      </c>
      <c r="E23" s="80" t="s">
        <v>30</v>
      </c>
      <c r="F23" s="14"/>
    </row>
    <row r="24" spans="1:6" ht="56.25">
      <c r="A24" s="64">
        <f t="shared" si="0"/>
        <v>21</v>
      </c>
      <c r="B24" s="94" t="s">
        <v>92</v>
      </c>
      <c r="C24" s="79">
        <v>550</v>
      </c>
      <c r="D24" s="91">
        <v>15</v>
      </c>
      <c r="E24" s="80" t="s">
        <v>29</v>
      </c>
      <c r="F24" s="14"/>
    </row>
    <row r="25" spans="1:6" ht="56.25">
      <c r="A25" s="64">
        <f t="shared" si="0"/>
        <v>22</v>
      </c>
      <c r="B25" s="94" t="s">
        <v>93</v>
      </c>
      <c r="C25" s="79">
        <v>61869.6</v>
      </c>
      <c r="D25" s="91">
        <v>7</v>
      </c>
      <c r="E25" s="80" t="s">
        <v>29</v>
      </c>
      <c r="F25" s="14"/>
    </row>
    <row r="26" spans="1:6" ht="78.75">
      <c r="A26" s="64">
        <f t="shared" si="0"/>
        <v>23</v>
      </c>
      <c r="B26" s="94" t="s">
        <v>94</v>
      </c>
      <c r="C26" s="79">
        <v>550</v>
      </c>
      <c r="D26" s="91">
        <v>15</v>
      </c>
      <c r="E26" s="80" t="s">
        <v>29</v>
      </c>
      <c r="F26" s="14"/>
    </row>
    <row r="27" spans="1:6" ht="67.5">
      <c r="A27" s="64">
        <f t="shared" si="0"/>
        <v>24</v>
      </c>
      <c r="B27" s="94" t="s">
        <v>95</v>
      </c>
      <c r="C27" s="79">
        <v>550</v>
      </c>
      <c r="D27" s="91">
        <v>12</v>
      </c>
      <c r="E27" s="80" t="s">
        <v>29</v>
      </c>
      <c r="F27" s="14"/>
    </row>
    <row r="28" spans="1:6" ht="78.75">
      <c r="A28" s="64">
        <f t="shared" si="0"/>
        <v>25</v>
      </c>
      <c r="B28" s="94" t="s">
        <v>124</v>
      </c>
      <c r="C28" s="79">
        <v>63842.4</v>
      </c>
      <c r="D28" s="91">
        <v>45</v>
      </c>
      <c r="E28" s="80" t="s">
        <v>29</v>
      </c>
      <c r="F28" s="14"/>
    </row>
    <row r="29" spans="1:6" ht="67.5">
      <c r="A29" s="64">
        <f t="shared" si="0"/>
        <v>26</v>
      </c>
      <c r="B29" s="94" t="s">
        <v>96</v>
      </c>
      <c r="C29" s="79">
        <v>550</v>
      </c>
      <c r="D29" s="91">
        <v>12</v>
      </c>
      <c r="E29" s="80" t="s">
        <v>29</v>
      </c>
      <c r="F29" s="14"/>
    </row>
    <row r="30" spans="1:6" ht="101.25">
      <c r="A30" s="64">
        <f t="shared" si="0"/>
        <v>27</v>
      </c>
      <c r="B30" s="94" t="s">
        <v>97</v>
      </c>
      <c r="C30" s="79">
        <v>550</v>
      </c>
      <c r="D30" s="91">
        <v>5</v>
      </c>
      <c r="E30" s="80" t="s">
        <v>101</v>
      </c>
      <c r="F30" s="14"/>
    </row>
    <row r="31" spans="1:6" ht="90">
      <c r="A31" s="64">
        <f t="shared" si="0"/>
        <v>28</v>
      </c>
      <c r="B31" s="94" t="s">
        <v>98</v>
      </c>
      <c r="C31" s="79">
        <v>550</v>
      </c>
      <c r="D31" s="91">
        <v>6</v>
      </c>
      <c r="E31" s="80" t="s">
        <v>29</v>
      </c>
      <c r="F31" s="14"/>
    </row>
    <row r="32" spans="1:6" ht="90">
      <c r="A32" s="64">
        <f t="shared" si="0"/>
        <v>29</v>
      </c>
      <c r="B32" s="94" t="s">
        <v>99</v>
      </c>
      <c r="C32" s="79">
        <v>550</v>
      </c>
      <c r="D32" s="91">
        <v>6</v>
      </c>
      <c r="E32" s="80" t="s">
        <v>29</v>
      </c>
      <c r="F32" s="14"/>
    </row>
    <row r="33" spans="1:6" ht="67.5">
      <c r="A33" s="64">
        <f t="shared" si="0"/>
        <v>30</v>
      </c>
      <c r="B33" s="94" t="s">
        <v>100</v>
      </c>
      <c r="C33" s="79">
        <v>550</v>
      </c>
      <c r="D33" s="91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90">
        <v>148</v>
      </c>
      <c r="E3" s="80" t="s">
        <v>29</v>
      </c>
    </row>
    <row r="4" spans="1:5" ht="90">
      <c r="A4" s="67">
        <f>1+A3</f>
        <v>2</v>
      </c>
      <c r="B4" s="94" t="s">
        <v>123</v>
      </c>
      <c r="C4" s="79">
        <v>61840.8</v>
      </c>
      <c r="D4" s="91">
        <v>15</v>
      </c>
      <c r="E4" s="80" t="s">
        <v>70</v>
      </c>
    </row>
    <row r="5" spans="1:5" ht="78.75">
      <c r="A5" s="67">
        <f aca="true" t="shared" si="0" ref="A5:A23">1+A4</f>
        <v>3</v>
      </c>
      <c r="B5" s="94" t="s">
        <v>103</v>
      </c>
      <c r="C5" s="79">
        <v>109376.4</v>
      </c>
      <c r="D5" s="91">
        <v>65</v>
      </c>
      <c r="E5" s="80" t="s">
        <v>29</v>
      </c>
    </row>
    <row r="6" spans="1:5" ht="78.75">
      <c r="A6" s="67">
        <f t="shared" si="0"/>
        <v>4</v>
      </c>
      <c r="B6" s="94" t="s">
        <v>104</v>
      </c>
      <c r="C6" s="79">
        <v>284138.4</v>
      </c>
      <c r="D6" s="91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8">
        <v>150</v>
      </c>
      <c r="E7" s="80" t="s">
        <v>29</v>
      </c>
    </row>
    <row r="8" spans="1:5" ht="90">
      <c r="A8" s="67">
        <f t="shared" si="0"/>
        <v>6</v>
      </c>
      <c r="B8" s="94" t="s">
        <v>106</v>
      </c>
      <c r="C8" s="79">
        <v>139500</v>
      </c>
      <c r="D8" s="91">
        <v>150</v>
      </c>
      <c r="E8" s="80" t="s">
        <v>70</v>
      </c>
    </row>
    <row r="9" spans="1:5" ht="67.5">
      <c r="A9" s="67">
        <f t="shared" si="0"/>
        <v>7</v>
      </c>
      <c r="B9" s="94" t="s">
        <v>107</v>
      </c>
      <c r="C9" s="79">
        <v>45549.6</v>
      </c>
      <c r="D9" s="91">
        <v>0.3</v>
      </c>
      <c r="E9" s="80" t="s">
        <v>70</v>
      </c>
    </row>
    <row r="10" spans="1:5" ht="67.5">
      <c r="A10" s="67">
        <f t="shared" si="0"/>
        <v>8</v>
      </c>
      <c r="B10" s="94" t="s">
        <v>108</v>
      </c>
      <c r="C10" s="79">
        <v>134946</v>
      </c>
      <c r="D10" s="91">
        <v>45</v>
      </c>
      <c r="E10" s="80" t="s">
        <v>29</v>
      </c>
    </row>
    <row r="11" spans="1:5" ht="101.25">
      <c r="A11" s="67">
        <f t="shared" si="0"/>
        <v>9</v>
      </c>
      <c r="B11" s="94" t="s">
        <v>109</v>
      </c>
      <c r="C11" s="79">
        <v>40932</v>
      </c>
      <c r="D11" s="91">
        <v>15</v>
      </c>
      <c r="E11" s="80" t="s">
        <v>30</v>
      </c>
    </row>
    <row r="12" spans="1:5" ht="56.25">
      <c r="A12" s="67">
        <f t="shared" si="0"/>
        <v>10</v>
      </c>
      <c r="B12" s="94" t="s">
        <v>110</v>
      </c>
      <c r="C12" s="79">
        <v>45549.6</v>
      </c>
      <c r="D12" s="91">
        <v>6</v>
      </c>
      <c r="E12" s="80" t="s">
        <v>30</v>
      </c>
    </row>
    <row r="13" spans="1:5" ht="45">
      <c r="A13" s="67">
        <f t="shared" si="0"/>
        <v>11</v>
      </c>
      <c r="B13" s="94" t="s">
        <v>111</v>
      </c>
      <c r="C13" s="79">
        <v>550</v>
      </c>
      <c r="D13" s="91">
        <v>2</v>
      </c>
      <c r="E13" s="80" t="s">
        <v>29</v>
      </c>
    </row>
    <row r="14" spans="1:5" ht="78.75">
      <c r="A14" s="67">
        <f t="shared" si="0"/>
        <v>12</v>
      </c>
      <c r="B14" s="94" t="s">
        <v>112</v>
      </c>
      <c r="C14" s="79">
        <v>550</v>
      </c>
      <c r="D14" s="91">
        <v>15</v>
      </c>
      <c r="E14" s="80" t="s">
        <v>29</v>
      </c>
    </row>
    <row r="15" spans="1:5" ht="56.25">
      <c r="A15" s="67">
        <f t="shared" si="0"/>
        <v>13</v>
      </c>
      <c r="B15" s="94" t="s">
        <v>113</v>
      </c>
      <c r="C15" s="79">
        <v>149940</v>
      </c>
      <c r="D15" s="91">
        <v>50</v>
      </c>
      <c r="E15" s="80" t="s">
        <v>29</v>
      </c>
    </row>
    <row r="16" spans="1:5" ht="90">
      <c r="A16" s="67">
        <f t="shared" si="0"/>
        <v>14</v>
      </c>
      <c r="B16" s="94" t="s">
        <v>114</v>
      </c>
      <c r="C16" s="79">
        <v>550</v>
      </c>
      <c r="D16" s="91">
        <v>6</v>
      </c>
      <c r="E16" s="80" t="s">
        <v>29</v>
      </c>
    </row>
    <row r="17" spans="1:5" ht="90">
      <c r="A17" s="67">
        <f t="shared" si="0"/>
        <v>15</v>
      </c>
      <c r="B17" s="94" t="s">
        <v>115</v>
      </c>
      <c r="C17" s="79">
        <v>550</v>
      </c>
      <c r="D17" s="91">
        <v>6</v>
      </c>
      <c r="E17" s="80" t="s">
        <v>29</v>
      </c>
    </row>
    <row r="18" spans="1:5" ht="78.75">
      <c r="A18" s="67">
        <f t="shared" si="0"/>
        <v>16</v>
      </c>
      <c r="B18" s="94" t="s">
        <v>116</v>
      </c>
      <c r="C18" s="79">
        <v>550</v>
      </c>
      <c r="D18" s="90">
        <v>6</v>
      </c>
      <c r="E18" s="80" t="s">
        <v>29</v>
      </c>
    </row>
    <row r="19" spans="1:5" ht="78.75">
      <c r="A19" s="67">
        <f t="shared" si="0"/>
        <v>17</v>
      </c>
      <c r="B19" s="94" t="s">
        <v>117</v>
      </c>
      <c r="C19" s="79">
        <v>550</v>
      </c>
      <c r="D19" s="90">
        <v>15</v>
      </c>
      <c r="E19" s="80" t="s">
        <v>29</v>
      </c>
    </row>
    <row r="20" spans="1:5" ht="78.75">
      <c r="A20" s="67">
        <f t="shared" si="0"/>
        <v>18</v>
      </c>
      <c r="B20" s="99" t="s">
        <v>118</v>
      </c>
      <c r="C20" s="79">
        <v>550</v>
      </c>
      <c r="D20" s="90">
        <v>15</v>
      </c>
      <c r="E20" s="80" t="s">
        <v>29</v>
      </c>
    </row>
    <row r="21" spans="1:5" ht="90">
      <c r="A21" s="67">
        <f t="shared" si="0"/>
        <v>19</v>
      </c>
      <c r="B21" s="99" t="s">
        <v>119</v>
      </c>
      <c r="C21" s="79">
        <v>550</v>
      </c>
      <c r="D21" s="90">
        <v>12</v>
      </c>
      <c r="E21" s="80" t="s">
        <v>29</v>
      </c>
    </row>
    <row r="22" spans="1:5" ht="90">
      <c r="A22" s="67">
        <f t="shared" si="0"/>
        <v>20</v>
      </c>
      <c r="B22" s="99" t="s">
        <v>120</v>
      </c>
      <c r="C22" s="79">
        <v>550</v>
      </c>
      <c r="D22" s="90">
        <v>12</v>
      </c>
      <c r="E22" s="80" t="s">
        <v>29</v>
      </c>
    </row>
    <row r="23" spans="1:5" ht="78.75">
      <c r="A23" s="67">
        <f t="shared" si="0"/>
        <v>21</v>
      </c>
      <c r="B23" s="99" t="s">
        <v>121</v>
      </c>
      <c r="C23" s="79">
        <v>550</v>
      </c>
      <c r="D23" s="90">
        <v>9.5</v>
      </c>
      <c r="E23" s="80" t="s">
        <v>29</v>
      </c>
    </row>
    <row r="24" spans="1:5" ht="90">
      <c r="A24" s="67"/>
      <c r="B24" s="99" t="s">
        <v>122</v>
      </c>
      <c r="C24" s="79">
        <v>550</v>
      </c>
      <c r="D24" s="90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4" t="s">
        <v>148</v>
      </c>
      <c r="C3" s="79">
        <v>96000</v>
      </c>
      <c r="D3" s="91">
        <v>80</v>
      </c>
      <c r="E3" s="80" t="s">
        <v>29</v>
      </c>
    </row>
    <row r="4" spans="1:5" ht="33.75">
      <c r="A4" s="7">
        <f>A3+1</f>
        <v>2</v>
      </c>
      <c r="B4" s="94" t="s">
        <v>125</v>
      </c>
      <c r="C4" s="79">
        <v>3391.2</v>
      </c>
      <c r="D4" s="91">
        <v>1</v>
      </c>
      <c r="E4" s="80" t="s">
        <v>29</v>
      </c>
    </row>
    <row r="5" spans="1:5" ht="33.75">
      <c r="A5" s="7">
        <f aca="true" t="shared" si="0" ref="A5:A28">A4+1</f>
        <v>3</v>
      </c>
      <c r="B5" s="94" t="s">
        <v>126</v>
      </c>
      <c r="C5" s="79">
        <v>3391.2</v>
      </c>
      <c r="D5" s="91">
        <v>1</v>
      </c>
      <c r="E5" s="80" t="s">
        <v>29</v>
      </c>
    </row>
    <row r="6" spans="1:5" ht="45">
      <c r="A6" s="7">
        <f t="shared" si="0"/>
        <v>4</v>
      </c>
      <c r="B6" s="94" t="s">
        <v>127</v>
      </c>
      <c r="C6" s="79">
        <v>3391.2</v>
      </c>
      <c r="D6" s="91">
        <v>1</v>
      </c>
      <c r="E6" s="80" t="s">
        <v>29</v>
      </c>
    </row>
    <row r="7" spans="1:5" ht="45">
      <c r="A7" s="7">
        <f t="shared" si="0"/>
        <v>5</v>
      </c>
      <c r="B7" s="94" t="s">
        <v>128</v>
      </c>
      <c r="C7" s="79">
        <v>3391.2</v>
      </c>
      <c r="D7" s="91">
        <v>1</v>
      </c>
      <c r="E7" s="80" t="s">
        <v>29</v>
      </c>
    </row>
    <row r="8" spans="1:5" ht="45">
      <c r="A8" s="7">
        <f t="shared" si="0"/>
        <v>6</v>
      </c>
      <c r="B8" s="94" t="s">
        <v>129</v>
      </c>
      <c r="C8" s="79">
        <v>156120</v>
      </c>
      <c r="D8" s="91">
        <v>100</v>
      </c>
      <c r="E8" s="80" t="s">
        <v>29</v>
      </c>
    </row>
    <row r="9" spans="1:5" ht="33.75">
      <c r="A9" s="7">
        <f t="shared" si="0"/>
        <v>7</v>
      </c>
      <c r="B9" s="94" t="s">
        <v>130</v>
      </c>
      <c r="C9" s="79">
        <v>29988</v>
      </c>
      <c r="D9" s="91">
        <v>10</v>
      </c>
      <c r="E9" s="80" t="s">
        <v>29</v>
      </c>
    </row>
    <row r="10" spans="1:5" ht="56.25">
      <c r="A10" s="7">
        <f t="shared" si="0"/>
        <v>8</v>
      </c>
      <c r="B10" s="94" t="s">
        <v>131</v>
      </c>
      <c r="C10" s="79">
        <v>22491</v>
      </c>
      <c r="D10" s="90">
        <v>7.5</v>
      </c>
      <c r="E10" s="80" t="s">
        <v>30</v>
      </c>
    </row>
    <row r="11" spans="1:5" ht="78.75">
      <c r="A11" s="7">
        <f t="shared" si="0"/>
        <v>9</v>
      </c>
      <c r="B11" s="94" t="s">
        <v>132</v>
      </c>
      <c r="C11" s="79">
        <v>234180</v>
      </c>
      <c r="D11" s="90">
        <v>150</v>
      </c>
      <c r="E11" s="80" t="s">
        <v>29</v>
      </c>
    </row>
    <row r="12" spans="1:5" ht="67.5">
      <c r="A12" s="7">
        <f t="shared" si="0"/>
        <v>10</v>
      </c>
      <c r="B12" s="94" t="s">
        <v>133</v>
      </c>
      <c r="C12" s="79">
        <v>61869.6</v>
      </c>
      <c r="D12" s="90">
        <v>14.4</v>
      </c>
      <c r="E12" s="80" t="s">
        <v>29</v>
      </c>
    </row>
    <row r="13" spans="1:5" ht="45">
      <c r="A13" s="7">
        <f t="shared" si="0"/>
        <v>11</v>
      </c>
      <c r="B13" s="94" t="s">
        <v>134</v>
      </c>
      <c r="C13" s="79">
        <v>109376.4</v>
      </c>
      <c r="D13" s="90">
        <v>140</v>
      </c>
      <c r="E13" s="80" t="s">
        <v>29</v>
      </c>
    </row>
    <row r="14" spans="1:5" ht="45">
      <c r="A14" s="7">
        <f t="shared" si="0"/>
        <v>12</v>
      </c>
      <c r="B14" s="94" t="s">
        <v>135</v>
      </c>
      <c r="C14" s="79">
        <v>550</v>
      </c>
      <c r="D14" s="90">
        <v>12</v>
      </c>
      <c r="E14" s="80" t="s">
        <v>29</v>
      </c>
    </row>
    <row r="15" spans="1:5" ht="67.5">
      <c r="A15" s="7">
        <f t="shared" si="0"/>
        <v>13</v>
      </c>
      <c r="B15" s="94" t="s">
        <v>136</v>
      </c>
      <c r="C15" s="79">
        <v>550</v>
      </c>
      <c r="D15" s="90">
        <v>15</v>
      </c>
      <c r="E15" s="80" t="s">
        <v>29</v>
      </c>
    </row>
    <row r="16" spans="1:5" ht="45">
      <c r="A16" s="7">
        <f t="shared" si="0"/>
        <v>14</v>
      </c>
      <c r="B16" s="94" t="s">
        <v>137</v>
      </c>
      <c r="C16" s="79">
        <v>550</v>
      </c>
      <c r="D16" s="90">
        <v>15</v>
      </c>
      <c r="E16" s="80" t="s">
        <v>29</v>
      </c>
    </row>
    <row r="17" spans="1:5" ht="56.25">
      <c r="A17" s="7">
        <f t="shared" si="0"/>
        <v>15</v>
      </c>
      <c r="B17" s="94" t="s">
        <v>138</v>
      </c>
      <c r="C17" s="79">
        <v>18308.4</v>
      </c>
      <c r="D17" s="90">
        <v>18</v>
      </c>
      <c r="E17" s="80" t="s">
        <v>29</v>
      </c>
    </row>
    <row r="18" spans="1:5" ht="33.75">
      <c r="A18" s="7">
        <f t="shared" si="0"/>
        <v>16</v>
      </c>
      <c r="B18" s="94" t="s">
        <v>139</v>
      </c>
      <c r="C18" s="79">
        <v>61869.6</v>
      </c>
      <c r="D18" s="90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90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90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90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90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90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90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90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90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90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90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3" sqref="E3:E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87">
        <v>1</v>
      </c>
      <c r="B3" s="94" t="s">
        <v>162</v>
      </c>
      <c r="C3" s="79">
        <v>61869.6</v>
      </c>
      <c r="D3" s="90">
        <v>20</v>
      </c>
      <c r="E3" s="80" t="s">
        <v>29</v>
      </c>
    </row>
    <row r="4" spans="1:5" ht="112.5">
      <c r="A4" s="87">
        <f>A3+1</f>
        <v>2</v>
      </c>
      <c r="B4" s="78" t="s">
        <v>161</v>
      </c>
      <c r="C4" s="79">
        <v>63842.4</v>
      </c>
      <c r="D4" s="90">
        <v>15.86</v>
      </c>
      <c r="E4" s="80" t="s">
        <v>29</v>
      </c>
    </row>
    <row r="5" spans="1:5" ht="67.5">
      <c r="A5" s="87">
        <f aca="true" t="shared" si="0" ref="A5:A13">A4+1</f>
        <v>3</v>
      </c>
      <c r="B5" s="78" t="s">
        <v>163</v>
      </c>
      <c r="C5" s="79">
        <v>550</v>
      </c>
      <c r="D5" s="90">
        <v>15</v>
      </c>
      <c r="E5" s="80" t="s">
        <v>29</v>
      </c>
    </row>
    <row r="6" spans="1:5" ht="101.25">
      <c r="A6" s="87">
        <f t="shared" si="0"/>
        <v>4</v>
      </c>
      <c r="B6" s="78" t="s">
        <v>160</v>
      </c>
      <c r="C6" s="79">
        <v>89964</v>
      </c>
      <c r="D6" s="90">
        <v>30</v>
      </c>
      <c r="E6" s="80" t="s">
        <v>29</v>
      </c>
    </row>
    <row r="7" spans="1:5" ht="56.25">
      <c r="A7" s="87">
        <f t="shared" si="0"/>
        <v>5</v>
      </c>
      <c r="B7" s="78" t="s">
        <v>159</v>
      </c>
      <c r="C7" s="79">
        <v>41983.2</v>
      </c>
      <c r="D7" s="90">
        <v>14</v>
      </c>
      <c r="E7" s="80" t="s">
        <v>69</v>
      </c>
    </row>
    <row r="8" spans="1:5" ht="56.25">
      <c r="A8" s="87">
        <f t="shared" si="0"/>
        <v>6</v>
      </c>
      <c r="B8" s="78" t="s">
        <v>158</v>
      </c>
      <c r="C8" s="79">
        <v>61869.6</v>
      </c>
      <c r="D8" s="90">
        <v>15</v>
      </c>
      <c r="E8" s="80" t="s">
        <v>29</v>
      </c>
    </row>
    <row r="9" spans="1:5" ht="56.25">
      <c r="A9" s="87">
        <f t="shared" si="0"/>
        <v>7</v>
      </c>
      <c r="B9" s="78" t="s">
        <v>157</v>
      </c>
      <c r="C9" s="79">
        <v>550</v>
      </c>
      <c r="D9" s="90">
        <v>15</v>
      </c>
      <c r="E9" s="71" t="s">
        <v>147</v>
      </c>
    </row>
    <row r="10" spans="1:5" ht="33.75">
      <c r="A10" s="87">
        <f t="shared" si="0"/>
        <v>8</v>
      </c>
      <c r="B10" s="78" t="s">
        <v>156</v>
      </c>
      <c r="C10" s="79">
        <v>61869.6</v>
      </c>
      <c r="D10" s="90">
        <v>15</v>
      </c>
      <c r="E10" s="71" t="s">
        <v>147</v>
      </c>
    </row>
    <row r="11" spans="1:5" ht="67.5">
      <c r="A11" s="87">
        <f t="shared" si="0"/>
        <v>9</v>
      </c>
      <c r="B11" s="78" t="s">
        <v>155</v>
      </c>
      <c r="C11" s="79">
        <v>550</v>
      </c>
      <c r="D11" s="90">
        <v>12</v>
      </c>
      <c r="E11" s="71" t="s">
        <v>147</v>
      </c>
    </row>
    <row r="12" spans="1:5" ht="56.25">
      <c r="A12" s="87">
        <f t="shared" si="0"/>
        <v>10</v>
      </c>
      <c r="B12" s="78" t="s">
        <v>154</v>
      </c>
      <c r="C12" s="79">
        <v>149940</v>
      </c>
      <c r="D12" s="90">
        <v>50</v>
      </c>
      <c r="E12" s="71" t="s">
        <v>29</v>
      </c>
    </row>
    <row r="13" spans="1:5" ht="67.5">
      <c r="A13" s="87">
        <f t="shared" si="0"/>
        <v>11</v>
      </c>
      <c r="B13" s="78" t="s">
        <v>153</v>
      </c>
      <c r="C13" s="79">
        <v>550</v>
      </c>
      <c r="D13" s="90">
        <v>15</v>
      </c>
      <c r="E13" s="71" t="s">
        <v>147</v>
      </c>
    </row>
    <row r="14" spans="1:5" ht="78.75">
      <c r="A14" s="87"/>
      <c r="B14" s="78" t="s">
        <v>152</v>
      </c>
      <c r="C14" s="79">
        <v>550</v>
      </c>
      <c r="D14" s="90">
        <v>15</v>
      </c>
      <c r="E14" s="71" t="s">
        <v>29</v>
      </c>
    </row>
    <row r="15" spans="1:5" ht="67.5">
      <c r="A15" s="87"/>
      <c r="B15" s="78" t="s">
        <v>164</v>
      </c>
      <c r="C15" s="79">
        <v>550</v>
      </c>
      <c r="D15" s="90">
        <v>15</v>
      </c>
      <c r="E15" s="71" t="s">
        <v>29</v>
      </c>
    </row>
    <row r="16" spans="1:5" ht="45">
      <c r="A16" s="87"/>
      <c r="B16" s="78" t="s">
        <v>165</v>
      </c>
      <c r="C16" s="79">
        <v>550</v>
      </c>
      <c r="D16" s="90">
        <v>15</v>
      </c>
      <c r="E16" s="71" t="s">
        <v>147</v>
      </c>
    </row>
    <row r="17" spans="1:5" ht="12.75">
      <c r="A17" s="87"/>
      <c r="B17" s="78"/>
      <c r="C17" s="92"/>
      <c r="D17" s="90"/>
      <c r="E17" s="80"/>
    </row>
    <row r="18" spans="1:5" ht="12.75">
      <c r="A18" s="87"/>
      <c r="B18" s="78"/>
      <c r="C18" s="92"/>
      <c r="D18" s="90"/>
      <c r="E18" s="80"/>
    </row>
    <row r="19" spans="1:5" ht="12.75">
      <c r="A19" s="87"/>
      <c r="B19" s="78"/>
      <c r="C19" s="92"/>
      <c r="D19" s="90"/>
      <c r="E19" s="71"/>
    </row>
    <row r="20" spans="1:5" ht="12.75">
      <c r="A20" s="87"/>
      <c r="B20" s="78"/>
      <c r="C20" s="92"/>
      <c r="D20" s="90"/>
      <c r="E20" s="80"/>
    </row>
    <row r="21" spans="1:5" ht="12.75">
      <c r="A21" s="87"/>
      <c r="B21" s="71"/>
      <c r="C21" s="93"/>
      <c r="D21" s="91"/>
      <c r="E21" s="80"/>
    </row>
    <row r="22" spans="1:5" ht="12.75">
      <c r="A22" s="87"/>
      <c r="B22" s="78"/>
      <c r="C22" s="92"/>
      <c r="D22" s="90"/>
      <c r="E22" s="80"/>
    </row>
    <row r="23" spans="1:5" ht="12.75">
      <c r="A23" s="87"/>
      <c r="B23" s="78"/>
      <c r="C23" s="92"/>
      <c r="D23" s="90"/>
      <c r="E23" s="80"/>
    </row>
    <row r="24" spans="1:5" ht="12.75">
      <c r="A24" s="87"/>
      <c r="B24" s="78"/>
      <c r="C24" s="92"/>
      <c r="D24" s="90"/>
      <c r="E24" s="80"/>
    </row>
    <row r="25" spans="1:5" ht="12.75">
      <c r="A25" s="87"/>
      <c r="B25" s="78"/>
      <c r="C25" s="79"/>
      <c r="D25" s="90"/>
      <c r="E25" s="80"/>
    </row>
    <row r="26" spans="1:5" ht="12.75">
      <c r="A26" s="87"/>
      <c r="B26" s="78"/>
      <c r="C26" s="79"/>
      <c r="D26" s="90"/>
      <c r="E26" s="80"/>
    </row>
    <row r="27" spans="1:5" ht="12.75">
      <c r="A27" s="87"/>
      <c r="B27" s="78"/>
      <c r="C27" s="79"/>
      <c r="D27" s="90"/>
      <c r="E27" s="80"/>
    </row>
    <row r="28" spans="1:5" ht="12.75">
      <c r="A28" s="87"/>
      <c r="B28" s="78"/>
      <c r="C28" s="79"/>
      <c r="D28" s="90"/>
      <c r="E28" s="80"/>
    </row>
    <row r="29" spans="1:5" ht="12.75">
      <c r="A29" s="87"/>
      <c r="B29" s="78"/>
      <c r="C29" s="79"/>
      <c r="D29" s="90"/>
      <c r="E29" s="80"/>
    </row>
    <row r="30" spans="1:5" ht="12.75">
      <c r="A30" s="87"/>
      <c r="B30" s="78"/>
      <c r="C30" s="79"/>
      <c r="D30" s="90"/>
      <c r="E30" s="80"/>
    </row>
    <row r="31" spans="1:5" ht="12.75">
      <c r="A31" s="87"/>
      <c r="B31" s="78"/>
      <c r="C31" s="79"/>
      <c r="D31" s="90"/>
      <c r="E31" s="80"/>
    </row>
    <row r="32" spans="1:5" ht="12.75">
      <c r="A32" s="87"/>
      <c r="B32" s="78"/>
      <c r="C32" s="79"/>
      <c r="D32" s="90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2021-07-08T06:07:32Z</dcterms:modified>
  <cp:category/>
  <cp:version/>
  <cp:contentType/>
  <cp:contentStatus/>
</cp:coreProperties>
</file>