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<sst xmlns="http://schemas.openxmlformats.org/spreadsheetml/2006/main" count="521" uniqueCount="223">
  <si>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</si>
  <si>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</si>
  <si>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</si>
  <si>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</si>
  <si>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</si>
  <si>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</si>
  <si>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</si>
  <si>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</si>
  <si>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</si>
  <si>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</si>
  <si>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</si>
  <si>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</si>
  <si>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</si>
  <si>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</si>
  <si>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</si>
  <si>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</si>
  <si>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</si>
  <si>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</si>
  <si>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</si>
  <si>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</si>
  <si>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</si>
  <si>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</si>
  <si>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</si>
  <si>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</si>
  <si>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</si>
  <si>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</si>
  <si>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</si>
  <si>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</si>
  <si>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</si>
  <si>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</si>
  <si>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</si>
  <si>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</si>
  <si>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</si>
  <si>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</si>
  <si>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</si>
  <si>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</si>
  <si>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</si>
  <si>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</si>
  <si>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</si>
  <si>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</si>
  <si>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</si>
  <si>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</si>
  <si>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</si>
  <si>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</si>
  <si>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</si>
  <si>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</si>
  <si>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</si>
  <si>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</si>
  <si>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</si>
  <si>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</si>
  <si>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</si>
  <si>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</si>
  <si>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</si>
  <si>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</si>
  <si>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</si>
  <si>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</si>
  <si>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</si>
  <si>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</si>
  <si>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</si>
  <si>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</si>
  <si>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</si>
  <si>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</si>
  <si>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</si>
  <si>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</si>
  <si>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</si>
  <si>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</si>
  <si>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</si>
  <si>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</si>
  <si>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</si>
  <si>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</si>
  <si>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</si>
  <si>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</si>
  <si>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</si>
  <si>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</si>
  <si>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</si>
  <si>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</si>
  <si>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</si>
  <si>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</si>
  <si>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</si>
  <si>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</si>
  <si>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</si>
  <si>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</si>
  <si>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</si>
  <si>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</si>
  <si>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</si>
  <si>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</si>
  <si>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</si>
  <si>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</si>
  <si>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</si>
  <si>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</si>
  <si>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</si>
  <si>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</si>
  <si>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</si>
  <si>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</si>
  <si>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</si>
  <si>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</si>
  <si>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</si>
  <si>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</si>
  <si>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</si>
  <si>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</si>
  <si>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</si>
  <si>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</si>
  <si>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</si>
  <si>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</si>
  <si>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</si>
  <si>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</si>
  <si>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</si>
  <si>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</si>
  <si>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</si>
  <si>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</si>
  <si>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</si>
  <si>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</si>
  <si>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</si>
  <si>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</si>
  <si>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</si>
  <si>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</si>
  <si>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</si>
  <si>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</si>
  <si>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</si>
  <si>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</si>
  <si>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</si>
  <si>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</si>
  <si>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</si>
  <si>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</si>
  <si>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</si>
  <si>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</si>
  <si>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</si>
  <si>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</si>
  <si>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</si>
  <si>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</si>
  <si>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</si>
  <si>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</si>
  <si>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</si>
  <si>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</si>
  <si>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</si>
  <si>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</si>
  <si>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</si>
  <si>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</si>
  <si>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</si>
  <si>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</si>
  <si>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</si>
  <si>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</si>
  <si>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</si>
  <si>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</si>
  <si>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</si>
  <si>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</si>
  <si>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</si>
  <si>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</si>
  <si>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</si>
  <si>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</si>
  <si>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</si>
  <si>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</si>
  <si>
    <t>Данные по тех. присоединениям за июнь 2022г.</t>
  </si>
  <si>
    <t>дополнительная мощность на магазин в нежилом помещении 31 (77,5 кв.м., кадастровый номер 10:01:0030118:432) по пр. Октябрьскому, 27. Ранее выданы ТУ-15-Н от 31.01.2019</t>
  </si>
  <si>
    <t>многоэтажный жилой дом по ул. Ильича на земельном участке с кадастровым номером 10:01:0140135:140, земельный участок с кадастровым номером 10:01:0140135:140</t>
  </si>
  <si>
    <t>дополнительная мощность на дом по ул. Пирогова, 6 в связи с установкой электроплиты в квартире №4</t>
  </si>
  <si>
    <t>временное электросанбжение на период выполнения благоустройства территории в районе Левашовского бульвара.</t>
  </si>
  <si>
    <t>дополнительная мощность на жилой дом (кадастровый номер 10:20:0063805:508) на земельном участке с кадастровым номером 10:20:0063805:28 в СНТ "Сосновый Бор", Прионежского района, по ул. Лесной, участок 223, земельный участок с кадастровым номером 10:20:0063805:28</t>
  </si>
  <si>
    <t>дополнительная мощность на жилой дом (кадастровый номер 10:20:0063805:545) на земельном участке по генплану №377 с кадастровым номером 10:20:0063805:317, в СНТ "Сосновый Бор", Прионежский район, земельный участок с кадастровым номером 10:20:0063805:317</t>
  </si>
  <si>
    <t>индивидуальный жилой дом на земельном участке с кадастровым номером 10:01:0050130:156 по ул.Мебельной, 27, земельный участок с кадастровым номером 10:01:0050130:156</t>
  </si>
  <si>
    <t>временное электросанбжение на период выполнения благоустройства территории Левашовского бульвара, в районе Онежской набережной</t>
  </si>
  <si>
    <t>индивидуальный жилой дом на земельном участке с кадастровым номером 10:01:0100119:283 в районе пересечения ул. Университетской и Лучистой, земельный участок с кадастровым номером 10:01:0100119:283</t>
  </si>
  <si>
    <t>дополнительная мощность на индивидуальный жилой дом (кадастровый номер 10:01:0110177:45) на земельном участке с кадастровым номером 10:01:0110177:3 по ул. Пархоменко, д. 67, земельный участок с кадастровым номером 10:01:0110177:3</t>
  </si>
  <si>
    <t>нежилое здание по ул.Плеханова, д. 29, расположенное на земельном участке с кадастровым номером 10:01:0100114:13, земельный участок с кадастровым номером 10:01:0100114:13</t>
  </si>
  <si>
    <t>дополнительная мощность на нежилое помещение 2Н в подвале (кадастровый номер 10:01:0010138:305) по пр. Ленина, д. 25. Ранее выданы ТУ-85-Н от 18.01.2002 г.</t>
  </si>
  <si>
    <t>индивидуальный жилой дом (кадастровый номер 10:01:0200128:50) на земельном участке с кадастровым номером 10:01:0200128:13 по ул. Шуйской, д. 3, земельный участок с кадастровым номером 10:01:0200128:13</t>
  </si>
  <si>
    <t>дополнительная мощность на нежилой дом (условный номер 10-10-01/105/2010-050) на земельном участке по генплану №84 с кадастровым номером 10:20:063804:50, в СНТ</t>
  </si>
  <si>
    <t>временное электроснабженние киоска по оказанию туристических услуг по пр. Карла Маркса, в районе речного вокзала</t>
  </si>
  <si>
    <t>индивидуальный жилой дом на земельном участке с кадастровым номером 10:01:0110102:231, в районе ул. Муезерской, земельный участок с кадастровым номером 10:01:0110102:231</t>
  </si>
  <si>
    <t>склад для хранения инвентаря для водных видов спорта по ул. Онежской Флотилии, 9а,  на земельном участке с кадастровым номером 10:01:0150104:159, земельный участок с кадастровым номером 10:01:0150104:159</t>
  </si>
  <si>
    <t>дополнительная мощность на жилое строение (кадастровый номер 10-10-01/040/2008-159) на земельном участке по генплану №89 с кадастровым номером 10:20:0063804:14, в СНТ "Сосновый Бор", Прионежский район, земельный участок с кадастровым номером 10:20:0063804:14</t>
  </si>
  <si>
    <t>индивидуальный жилой дом (кадастровый номер объекта незавершенного строительства 10:01:0100119:1062) на земельном участке с кадастровым номером 10:01:0100119:124 в  районе ул. Р.Рождественского, Жемчужного проезда, земельный участок с кадастровым номером 10:01:0100119:124.</t>
  </si>
  <si>
    <t>дополнительная мощность на жилой дом (кадастровый номер 10:20:0063805:543) на земельном участке с кадастровым номером 10:20:0063805:323 в СНТ "Сосновый Бор", Прионежского района, по ул. Скалистой, д. 30, земельный участок с кадастровым номером 10:20:0063805:323</t>
  </si>
  <si>
    <t>временное электроснабжение на период строительства теплотрассы к строящемуся зданию УФНС РК в районе ул. Крылова, 17</t>
  </si>
  <si>
    <t>дополнительная мощность на здания складов по ул. Заводской, 20: здание склада (модуль Кисловодск ), условный номер 10:01:090103:000:7299Д/10 и здание гаража, условный номер 10:01:090103:000:1299Г/10  (группа 7, присоединенная мощность 70 кВт, вновь присоединяемая 40 кВт, общая мощность 110 кВт); здание склада, условный номер   10:01:090102:000:7299/В-001:1001, здание склада, условный номер 10:01:090102:000:7299/К-001, здание склада, условный номер 10:01:090102:000:7299/Б-001, здание проходной, условный номер 10:01:090102:000:07299-11/10 (группа 1 после перезаводки с группы 8, присоединенная мощность 70 кВт, вновь присоединяемая 100 кВт, общая мощность 170 кВт); здание убежища, условный номер   10:01:090102:000:07299/-14/10  (группа 8 после перезаводки с группы 1, присоединенная мощность 20 кВт), расположенные на земельных участках с кадастровыми номерами:  10:01:090102:171, 10:01:090102:172,  10:01:090102:173; земельные участки с кадастровыми номерами:  10:01:090102:171, 10:01:090102:172,  10:01:090102:173</t>
  </si>
  <si>
    <t>жилой дом на земельном участке с кадастровым номером 10:01:0050169:134 в районе ул. Логмозерской, земельный участок с кадастровым номером 10:01:0050169:134</t>
  </si>
  <si>
    <t>многоквартирный жилой дом на земельном участке с кадастровым номером 10:01:0110137:21 по ул. Гражданской, 22, земельный участок с кадастровым номером 10:01:0110137:21</t>
  </si>
  <si>
    <t>гостиница в районе Соломенского шоссе на земельном участке с кадастровым номером 10:01:0040101:446, земельный участок с кадастровым номером 10:01:0040101:446</t>
  </si>
  <si>
    <t>Данные по тех. присоединениям за июль 2022г.</t>
  </si>
  <si>
    <t>гостиница на земельном участке с кадастровым номером 10:01:0010103:8 в районе пл. Кирова, земельный участок с кадастровым номером 10:01:0010103:8</t>
  </si>
  <si>
    <t xml:space="preserve">временное электроснабжение сооружения связи на крыше здания  №57б по ул. Зайцева. </t>
  </si>
  <si>
    <t>нежилое здание магазина по ул. Балтийской, 22 (кадастровый номер 10:01:0140164:68) на земельном участке с кадастровым номером 10:01:0140164:59, земельный участок с кадастровым номером 10:01:0140164:59.</t>
  </si>
  <si>
    <t>дополнительная мощность на нежилое помещение № 145 (кадастровый номер 10:01:0010147:426, площадь 182,4 кв.м) по пр. Ленина, д. 38</t>
  </si>
  <si>
    <t>индивидуальный жилой дом на земельном участке с кадастровым номером 10:01:0160104:288в жилом районе "Кукковка-III" по Ужесельгскому проезду, земельный участок с кадастровым номером  10:01:0160104:288.</t>
  </si>
  <si>
    <t>дополнительная мощность на индивидуальный жилой дом (кадастровый номер 10:01:0110112:38) на земельном участке с кадастровым номером 10:01:0110112:4 по ул. Полярной, 42, земельный участок с кадастровым номером 10:01:0110112:4.</t>
  </si>
  <si>
    <t>коммунально-складской объект в районе Гаражного проезда, расположенный на земельном участке с кадастровым номером 10:01:0160103:279, земельный участок с кадастровым номером 10:01:0160103:279</t>
  </si>
  <si>
    <t>коммунально-складской объект в районе Гаражного проезда, расположенный на земельном участке с кадастровым номером 10:01:0160103:165, земельный участок с кадастровым номером 10:01:0160103:165</t>
  </si>
  <si>
    <t>нежилое помещение на первом этаже 2-Н, 3-Н, 4-Н, 5-Н (общая площадь 754,5 кв.м) по ул. Суоярвской, д. 8. Помещение магазина "Магнит" (площадь 494,8 кв.м) - 60 кВт, помещение площадью 259,7 кв м - 40 кВт</t>
  </si>
  <si>
    <t>дополнительная мощность на нежилое помещение 1-Н (кадастровый номер 10:01:0030123:1157, площадь 95,9 кв м) по Октябрьскому, 63-а</t>
  </si>
  <si>
    <t>дополнительная мощность на нежилое здание складских помещений по ул. Фабричной, 8а, кадастровый номер 10:01:0000000:4745</t>
  </si>
  <si>
    <t>изменение точки присоединения в связи с увеличением мощности на нежилое  здание свинарника-откормочника №7 (каадстровый номер 10:01:0000000:4690) по ул. Транспортной</t>
  </si>
  <si>
    <t>изменение категории электроснабжения с третьей на вторую нежилого здания по ул. Зайцева, 47 (кадастровый номер 10:01:0030103:18), расположенного на земельном участке с кадастровым номером 10:01:0030103:7, земельный участок с кадастровым номером 10:01:0030103:7</t>
  </si>
  <si>
    <t>дополнительная мощность на автосервис, расположенный в районе Шуйского ш., по пр. Дорожников, на земельном участке с кадастровым номером 10:01:0210104:17, земельный участок с кадастровым номером 10:01:0210104:17. Ранее выданы ТУ-9-В от 10.03.2021г.</t>
  </si>
  <si>
    <t>индивидуальный жилой дом на земельном участке с кадастровым номером 10:01:0160104:279 в жилом "Кукковка-III" районе Вепсского проезда, земельный участок с кадастровым номером 10:01:0160104:279</t>
  </si>
  <si>
    <t>многоквартирный жилой дом на земельном участке с кадастровым номером 10:01:0110137:168 по ул. Гражданской, 20, земельный участок с кадастровым номером 10:01:0110137:168</t>
  </si>
  <si>
    <t>временное электроснабжение сооружения связи на крыше здания №29 по Лососинскому шоссе</t>
  </si>
  <si>
    <t>дополнительная мощность на индивидуальный жилой дом (условный номер 10-10-01/006/2010-300) на земельном участке с кадастровым номером 10:01:0050170:22 по ул. Логмозерской, 8, земельный участок с кадастровым номером 10:01:0050170:22.</t>
  </si>
  <si>
    <t>административное здание в районе ул. Лыжной на земельном участке с кадастровым номером 10:01:0140165:230, земельный участок с кадастровым номером 10:01:0140165:230.</t>
  </si>
  <si>
    <t>передвижная светодиодная рекламная конструкция на пересечении ул. Правды и ул. Калинина</t>
  </si>
  <si>
    <t>дополнительная мощность на жилое строение (кадастровый номер 10-10-01/011/2009-527) на земельном участке с кадастровым номером 10:20:0063802:4, в СНТ "Сосновый Бор", участок по генплану №28, Прионежского района, земельный участок с кадастровым номером 10:20:0063802:4</t>
  </si>
  <si>
    <t>дополнительная мощность на нежилое здание ангара (кадастровый номер 10:01:0000000:3918) в районе Южной промзоны на земельном участке с кадастровым номером 10:01:0170130:35, земельный участок с кадастровым номером 10:01:0170130:35</t>
  </si>
  <si>
    <t>временное электроснабжение торгового павильона (цветочная продукция) в районе дома №20 по ул. Ровио</t>
  </si>
  <si>
    <t>временное электроснабжение на период выполнения благоустройства Березовой аллеи</t>
  </si>
  <si>
    <t>Данные по тех. присоединениям за август 2022г.</t>
  </si>
  <si>
    <t>многоквартирный жилой дом на земельном участке с кадастровым номером 10:01:0200134:620, в районе ул. Боровой, земельный участок с кадастровым номером 10:01:0200134:620</t>
  </si>
  <si>
    <t>многоквартирный жилой дом на земельном участке с кадастровым номером 10:01:0200134:617, в районе ул. Боровой, земельный участок с кадастровым номером 10:01:0200134:617</t>
  </si>
  <si>
    <t>дополнительная мощность на водопроводную насосную станцию ВНС - 6 по ул. Балтийской в г. Петрозаводске.</t>
  </si>
  <si>
    <t>23 гаражных бокса на земельном участке с кадастровым номером 10:01:0040101:53 по Соломенскому шоссе, земельный участок с кадастровым номером 10:01:0040101:53</t>
  </si>
  <si>
    <t>склад в районе Соломенского шоссе на земельном участке с кадастровым номером 10:01:0040101:599, земельный участок с кадастровым номером 10:01:0040101:599</t>
  </si>
  <si>
    <t>дополнительная мощность на здание кинотеатра (кадастровый номер 10:01:0000000:5694) по ул. Чапаева, д. 41, расположенном на земельном участке с кадастровым номером 10:01:0110140:5, земельный участок с кадастровым номером 10:01:0110140:5</t>
  </si>
  <si>
    <t>изменение точки присоединения в связи с увеличением мощности на индивидуальный жилой дом на земельном участке с кадастровым номером 10:01:0200129:439 по ул. Сулажгорской, земельный участок с кадастровым номером 10:01:0200129:439. Ранее выданы ТУ-215-Н от 29.10.2020</t>
  </si>
  <si>
    <t>временное электроснабжение торгового павильона в районе дома №4б по пр. Первомайскому</t>
  </si>
  <si>
    <t>временное электроснабжение на период строительства гостиницы на земельном участке с кадастровым номером 10:01:0010103:8 в районе пл. Кирова, земельный участок с кадастровым номером 10:01:0010103:8</t>
  </si>
  <si>
    <t>изменение категории электроснабжения здания ангара (условный номер 10:01:140100-000:10905/10) в районе ул. Лыжной, расположенного на земельном участке с кадастровым номером 10:01:140165:121, земельный участок с кадастровым номером 10:01:140165:121</t>
  </si>
  <si>
    <t>индивидуальный жилой дом  в Прионежском районе, пос. Устье, пос. Кварцитный, расположенный на земельном участке с кадастровым номером 10:22:010201:11, земельный участок с кадастровым номером 10:22:010201:11</t>
  </si>
  <si>
    <t>временное электроснабжение нестационарного торгового павильона в районе дома №4 по ул. Шотмана</t>
  </si>
  <si>
    <t>индивидуальный жилой дом в районе ул. Муезерской на земельном участке с кадастровым номером 10:01:0110108:1036, земельный участок с кадастровым номером 10:01:0110108:1036</t>
  </si>
  <si>
    <t>индивидуальный жилой дом в районе пересечения ул. Сулажгорской и Жуковского на земельном участке с кадастровым номером 10:01:0200127:1383, земельный участок с кадастровым номером 10:01:0200127:1383</t>
  </si>
  <si>
    <t>временное электроснабжение нестационарного торгового объекта (товары местных производителей) в районе д. №2 по ул. Попова</t>
  </si>
  <si>
    <t>временное электроснабжение нестационарного торгового объекта (товары местных производителей) у д. №8 по ул. Сусанина</t>
  </si>
  <si>
    <t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</t>
  </si>
  <si>
    <t>индивидуальный жилой дом (кадастровый номер 10:01:005069:287) по ул. Логмозерской, 28 на земельном участке с кадастровым номером 10:01:0050169:145, земельный участок с кадастровым номером 10:01:0050169:145</t>
  </si>
  <si>
    <t>дополнительная мощность на индивидуальный жилой дом (кадастровый номер 10:01:0050162:12) на земельном участке с кадастровым номером 10:01:0050162:1 по ул. Кольцевой, д.1, земельный участок с кадастровым номером 10:01:0050162:1.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</si>
</sst>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G12" sqref="B12:G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121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>
        <v>34</v>
      </c>
      <c r="C10" s="42">
        <v>3737.1</v>
      </c>
      <c r="D10" s="42">
        <v>3</v>
      </c>
      <c r="E10" s="42">
        <v>335</v>
      </c>
      <c r="F10" s="48">
        <f t="shared" si="0"/>
        <v>37</v>
      </c>
      <c r="G10" s="48">
        <f t="shared" si="1"/>
        <v>4072.1</v>
      </c>
    </row>
    <row r="11" spans="1:8" ht="12.75">
      <c r="A11" s="49" t="s">
        <v>12</v>
      </c>
      <c r="B11" s="47">
        <v>22</v>
      </c>
      <c r="C11" s="47">
        <v>2818.5</v>
      </c>
      <c r="D11" s="47">
        <v>1</v>
      </c>
      <c r="E11" s="47">
        <v>2500</v>
      </c>
      <c r="F11" s="48">
        <f t="shared" si="0"/>
        <v>23</v>
      </c>
      <c r="G11" s="48">
        <f t="shared" si="1"/>
        <v>5318.5</v>
      </c>
      <c r="H11" s="28"/>
    </row>
    <row r="12" spans="1:8" ht="12.75">
      <c r="A12" s="49" t="s">
        <v>13</v>
      </c>
      <c r="B12" s="47">
        <v>19</v>
      </c>
      <c r="C12" s="47">
        <v>1112.5</v>
      </c>
      <c r="D12" s="47">
        <v>2</v>
      </c>
      <c r="E12" s="47">
        <v>500</v>
      </c>
      <c r="F12" s="48">
        <f t="shared" si="0"/>
        <v>21</v>
      </c>
      <c r="G12" s="48">
        <f t="shared" si="1"/>
        <v>1612.5</v>
      </c>
      <c r="H12" s="28"/>
    </row>
    <row r="13" spans="1:8" ht="12.75">
      <c r="A13" s="49" t="s">
        <v>14</v>
      </c>
      <c r="B13" s="47"/>
      <c r="C13" s="47"/>
      <c r="D13" s="47"/>
      <c r="E13" s="47"/>
      <c r="F13" s="86">
        <f t="shared" si="0"/>
        <v>0</v>
      </c>
      <c r="G13" s="86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200</v>
      </c>
      <c r="C17" s="47">
        <f>SUM(C5:C16)</f>
        <v>13700.16</v>
      </c>
      <c r="D17" s="47">
        <f>SUM(D5:D16)</f>
        <v>16</v>
      </c>
      <c r="E17" s="47">
        <f>SUM(E5:E16)</f>
        <v>16977.4</v>
      </c>
      <c r="F17" s="47">
        <f>B17+D17</f>
        <v>216</v>
      </c>
      <c r="G17" s="47">
        <f>C17+E17</f>
        <v>30677.56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3" t="s">
        <v>122</v>
      </c>
      <c r="B19" s="103"/>
      <c r="C19" s="103"/>
      <c r="D19" s="103"/>
      <c r="E19" s="103"/>
      <c r="F19" s="103"/>
      <c r="G19" s="103"/>
      <c r="H19" s="28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8"/>
    </row>
    <row r="21" spans="1:8" ht="25.5">
      <c r="A21" s="101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>
        <v>0</v>
      </c>
      <c r="C27" s="24">
        <v>0</v>
      </c>
      <c r="D27" s="24">
        <v>0</v>
      </c>
      <c r="E27" s="24">
        <v>0</v>
      </c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>
        <v>7</v>
      </c>
      <c r="C28" s="24">
        <v>318</v>
      </c>
      <c r="D28" s="24">
        <v>0</v>
      </c>
      <c r="E28" s="24">
        <v>0</v>
      </c>
      <c r="F28" s="25">
        <f t="shared" si="3"/>
        <v>7</v>
      </c>
      <c r="G28" s="25">
        <f t="shared" si="2"/>
        <v>318</v>
      </c>
      <c r="H28" s="28"/>
    </row>
    <row r="29" spans="1:8" ht="12.75">
      <c r="A29" s="24" t="s">
        <v>13</v>
      </c>
      <c r="B29" s="24">
        <v>3</v>
      </c>
      <c r="C29" s="24">
        <v>261</v>
      </c>
      <c r="D29" s="24">
        <v>0</v>
      </c>
      <c r="E29" s="24">
        <v>0</v>
      </c>
      <c r="F29" s="25">
        <f t="shared" si="3"/>
        <v>3</v>
      </c>
      <c r="G29" s="25">
        <f t="shared" si="2"/>
        <v>261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16</v>
      </c>
      <c r="C34" s="24">
        <f t="shared" si="4"/>
        <v>705</v>
      </c>
      <c r="D34" s="24">
        <f t="shared" si="4"/>
        <v>0</v>
      </c>
      <c r="E34" s="24">
        <f t="shared" si="4"/>
        <v>0</v>
      </c>
      <c r="F34" s="24">
        <f t="shared" si="4"/>
        <v>16</v>
      </c>
      <c r="G34" s="24">
        <f t="shared" si="4"/>
        <v>705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178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2">
        <v>1</v>
      </c>
      <c r="B4" s="70" t="s">
        <v>179</v>
      </c>
      <c r="C4" s="73">
        <v>11393397.49</v>
      </c>
      <c r="D4" s="88">
        <v>280</v>
      </c>
      <c r="E4" s="70" t="s">
        <v>29</v>
      </c>
    </row>
    <row r="5" spans="1:5" ht="33.75">
      <c r="A5" s="32">
        <f>A4+1</f>
        <v>2</v>
      </c>
      <c r="B5" s="77" t="s">
        <v>180</v>
      </c>
      <c r="C5" s="78">
        <v>18072</v>
      </c>
      <c r="D5" s="88">
        <v>7.5</v>
      </c>
      <c r="E5" s="60" t="s">
        <v>51</v>
      </c>
    </row>
    <row r="6" spans="1:5" ht="101.25">
      <c r="A6" s="32">
        <f aca="true" t="shared" si="0" ref="A6:A27">A5+1</f>
        <v>3</v>
      </c>
      <c r="B6" s="77" t="s">
        <v>181</v>
      </c>
      <c r="C6" s="78">
        <v>62182.8</v>
      </c>
      <c r="D6" s="89">
        <v>25</v>
      </c>
      <c r="E6" s="70" t="s">
        <v>29</v>
      </c>
    </row>
    <row r="7" spans="1:5" ht="112.5">
      <c r="A7" s="32">
        <f t="shared" si="0"/>
        <v>4</v>
      </c>
      <c r="B7" s="77" t="s">
        <v>53</v>
      </c>
      <c r="C7" s="78">
        <v>256059.6</v>
      </c>
      <c r="D7" s="89">
        <v>85</v>
      </c>
      <c r="E7" s="70" t="s">
        <v>29</v>
      </c>
    </row>
    <row r="8" spans="1:5" ht="56.25">
      <c r="A8" s="32">
        <f t="shared" si="0"/>
        <v>5</v>
      </c>
      <c r="B8" s="77" t="s">
        <v>182</v>
      </c>
      <c r="C8" s="78">
        <v>62182.8</v>
      </c>
      <c r="D8" s="89">
        <v>30</v>
      </c>
      <c r="E8" s="79" t="s">
        <v>29</v>
      </c>
    </row>
    <row r="9" spans="1:5" ht="101.25">
      <c r="A9" s="32">
        <f t="shared" si="0"/>
        <v>6</v>
      </c>
      <c r="B9" s="77" t="s">
        <v>183</v>
      </c>
      <c r="C9" s="78">
        <v>62182.8</v>
      </c>
      <c r="D9" s="89">
        <v>15</v>
      </c>
      <c r="E9" s="79" t="s">
        <v>29</v>
      </c>
    </row>
    <row r="10" spans="1:5" ht="112.5">
      <c r="A10" s="32">
        <f t="shared" si="0"/>
        <v>7</v>
      </c>
      <c r="B10" s="77" t="s">
        <v>184</v>
      </c>
      <c r="C10" s="78">
        <v>62182.8</v>
      </c>
      <c r="D10" s="89">
        <v>15</v>
      </c>
      <c r="E10" s="79" t="s">
        <v>29</v>
      </c>
    </row>
    <row r="11" spans="1:5" ht="90">
      <c r="A11" s="32">
        <f t="shared" si="0"/>
        <v>8</v>
      </c>
      <c r="B11" s="77" t="s">
        <v>185</v>
      </c>
      <c r="C11" s="78">
        <v>313020</v>
      </c>
      <c r="D11" s="88">
        <v>150</v>
      </c>
      <c r="E11" s="79" t="s">
        <v>29</v>
      </c>
    </row>
    <row r="12" spans="1:5" ht="90">
      <c r="A12" s="32">
        <f t="shared" si="0"/>
        <v>9</v>
      </c>
      <c r="B12" s="77" t="s">
        <v>186</v>
      </c>
      <c r="C12" s="78">
        <v>313020</v>
      </c>
      <c r="D12" s="88">
        <v>150</v>
      </c>
      <c r="E12" s="79" t="s">
        <v>29</v>
      </c>
    </row>
    <row r="13" spans="1:5" ht="78.75">
      <c r="A13" s="32">
        <f t="shared" si="0"/>
        <v>10</v>
      </c>
      <c r="B13" s="77" t="s">
        <v>187</v>
      </c>
      <c r="C13" s="78">
        <v>171360</v>
      </c>
      <c r="D13" s="88">
        <v>100</v>
      </c>
      <c r="E13" s="77" t="s">
        <v>50</v>
      </c>
    </row>
    <row r="14" spans="1:5" ht="67.5">
      <c r="A14" s="32">
        <f t="shared" si="0"/>
        <v>11</v>
      </c>
      <c r="B14" s="77" t="s">
        <v>188</v>
      </c>
      <c r="C14" s="78">
        <v>62182.8</v>
      </c>
      <c r="D14" s="88">
        <v>17</v>
      </c>
      <c r="E14" s="79" t="s">
        <v>29</v>
      </c>
    </row>
    <row r="15" spans="1:5" ht="56.25">
      <c r="A15" s="32">
        <f t="shared" si="0"/>
        <v>12</v>
      </c>
      <c r="B15" s="77" t="s">
        <v>189</v>
      </c>
      <c r="C15" s="78">
        <v>119964</v>
      </c>
      <c r="D15" s="88">
        <v>130</v>
      </c>
      <c r="E15" s="79" t="s">
        <v>29</v>
      </c>
    </row>
    <row r="16" spans="1:5" ht="90">
      <c r="A16" s="32">
        <f t="shared" si="0"/>
        <v>13</v>
      </c>
      <c r="B16" s="77" t="s">
        <v>190</v>
      </c>
      <c r="C16" s="78">
        <v>99201</v>
      </c>
      <c r="D16" s="88">
        <v>107.5</v>
      </c>
      <c r="E16" s="79" t="s">
        <v>29</v>
      </c>
    </row>
    <row r="17" spans="1:5" ht="123.75">
      <c r="A17" s="32">
        <f t="shared" si="0"/>
        <v>14</v>
      </c>
      <c r="B17" s="77" t="s">
        <v>191</v>
      </c>
      <c r="C17" s="78">
        <v>112665.6</v>
      </c>
      <c r="D17" s="88">
        <v>150</v>
      </c>
      <c r="E17" s="79" t="s">
        <v>29</v>
      </c>
    </row>
    <row r="18" spans="1:5" ht="112.5">
      <c r="A18" s="32">
        <f t="shared" si="0"/>
        <v>15</v>
      </c>
      <c r="B18" s="77" t="s">
        <v>192</v>
      </c>
      <c r="C18" s="78">
        <v>67545.6</v>
      </c>
      <c r="D18" s="88">
        <v>100</v>
      </c>
      <c r="E18" s="77" t="s">
        <v>29</v>
      </c>
    </row>
    <row r="19" spans="1:5" ht="90">
      <c r="A19" s="32">
        <f t="shared" si="0"/>
        <v>16</v>
      </c>
      <c r="B19" s="77" t="s">
        <v>193</v>
      </c>
      <c r="C19" s="78">
        <v>550</v>
      </c>
      <c r="D19" s="88">
        <v>15</v>
      </c>
      <c r="E19" s="79" t="s">
        <v>29</v>
      </c>
    </row>
    <row r="20" spans="1:5" ht="78.75">
      <c r="A20" s="32">
        <f t="shared" si="0"/>
        <v>17</v>
      </c>
      <c r="B20" s="77" t="s">
        <v>194</v>
      </c>
      <c r="C20" s="78">
        <v>22425.6</v>
      </c>
      <c r="D20" s="88">
        <v>150</v>
      </c>
      <c r="E20" s="79" t="s">
        <v>29</v>
      </c>
    </row>
    <row r="21" spans="1:5" ht="45">
      <c r="A21" s="32">
        <f t="shared" si="0"/>
        <v>18</v>
      </c>
      <c r="B21" s="77" t="s">
        <v>195</v>
      </c>
      <c r="C21" s="78">
        <v>18072</v>
      </c>
      <c r="D21" s="88">
        <v>7.5</v>
      </c>
      <c r="E21" s="77" t="s">
        <v>51</v>
      </c>
    </row>
    <row r="22" spans="1:5" ht="101.25">
      <c r="A22" s="32">
        <f t="shared" si="0"/>
        <v>19</v>
      </c>
      <c r="B22" s="77" t="s">
        <v>196</v>
      </c>
      <c r="C22" s="78">
        <v>550</v>
      </c>
      <c r="D22" s="88">
        <v>10</v>
      </c>
      <c r="E22" s="77" t="s">
        <v>29</v>
      </c>
    </row>
    <row r="23" spans="1:5" ht="78.75">
      <c r="A23" s="32">
        <f t="shared" si="0"/>
        <v>20</v>
      </c>
      <c r="B23" s="77" t="s">
        <v>197</v>
      </c>
      <c r="C23" s="78">
        <v>67545.6</v>
      </c>
      <c r="D23" s="88">
        <v>150</v>
      </c>
      <c r="E23" s="77" t="s">
        <v>29</v>
      </c>
    </row>
    <row r="24" spans="1:5" ht="45">
      <c r="A24" s="32">
        <f t="shared" si="0"/>
        <v>21</v>
      </c>
      <c r="B24" s="77" t="s">
        <v>198</v>
      </c>
      <c r="C24" s="78">
        <v>37764</v>
      </c>
      <c r="D24" s="88">
        <v>7.5</v>
      </c>
      <c r="E24" s="77" t="s">
        <v>51</v>
      </c>
    </row>
    <row r="25" spans="1:5" ht="123.75">
      <c r="A25" s="32">
        <f t="shared" si="0"/>
        <v>22</v>
      </c>
      <c r="B25" s="77" t="s">
        <v>199</v>
      </c>
      <c r="C25" s="78">
        <v>550</v>
      </c>
      <c r="D25" s="88">
        <v>12</v>
      </c>
      <c r="E25" s="77" t="s">
        <v>50</v>
      </c>
    </row>
    <row r="26" spans="1:5" ht="112.5">
      <c r="A26" s="32">
        <f t="shared" si="0"/>
        <v>23</v>
      </c>
      <c r="B26" s="77" t="s">
        <v>200</v>
      </c>
      <c r="C26" s="78">
        <v>67545.6</v>
      </c>
      <c r="D26" s="88">
        <v>50</v>
      </c>
      <c r="E26" s="77" t="s">
        <v>50</v>
      </c>
    </row>
    <row r="27" spans="1:5" ht="45">
      <c r="A27" s="32">
        <f t="shared" si="0"/>
        <v>24</v>
      </c>
      <c r="B27" s="77" t="s">
        <v>202</v>
      </c>
      <c r="C27" s="78">
        <v>52173.6</v>
      </c>
      <c r="D27" s="88">
        <v>5</v>
      </c>
      <c r="E27" s="77" t="s">
        <v>51</v>
      </c>
    </row>
    <row r="28" spans="1:5" ht="45">
      <c r="A28" s="32"/>
      <c r="B28" s="77" t="s">
        <v>201</v>
      </c>
      <c r="C28" s="78">
        <v>52173.6</v>
      </c>
      <c r="D28" s="88">
        <v>3</v>
      </c>
      <c r="E28" s="77" t="s">
        <v>51</v>
      </c>
    </row>
    <row r="29" spans="1:5" ht="12.75">
      <c r="A29" s="33"/>
      <c r="B29" s="75"/>
      <c r="C29" s="80"/>
      <c r="D29" s="81"/>
      <c r="E29" s="74"/>
    </row>
    <row r="30" spans="1:5" ht="12.75">
      <c r="A30" s="33"/>
      <c r="B30" s="75"/>
      <c r="C30" s="80"/>
      <c r="D30" s="81"/>
      <c r="E30" s="74"/>
    </row>
    <row r="31" spans="1:5" ht="12.75">
      <c r="A31" s="33"/>
      <c r="B31" s="75"/>
      <c r="C31" s="72"/>
      <c r="D31" s="81"/>
      <c r="E31" s="74"/>
    </row>
    <row r="32" spans="1:5" ht="12.75">
      <c r="A32" s="33"/>
      <c r="B32" s="75"/>
      <c r="C32" s="80"/>
      <c r="D32" s="81"/>
      <c r="E32" s="74"/>
    </row>
    <row r="33" spans="1:5" ht="12.75">
      <c r="A33" s="33"/>
      <c r="B33" s="75"/>
      <c r="C33" s="72"/>
      <c r="D33" s="81"/>
      <c r="E33" s="74"/>
    </row>
    <row r="34" spans="1:5" ht="12.75">
      <c r="A34" s="33"/>
      <c r="B34" s="75"/>
      <c r="C34" s="80"/>
      <c r="D34" s="81"/>
      <c r="E34" s="74"/>
    </row>
    <row r="35" spans="1:5" ht="12.75">
      <c r="A35" s="33"/>
      <c r="B35" s="75"/>
      <c r="C35" s="80"/>
      <c r="D35" s="81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9">
      <selection activeCell="I22" sqref="I2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0" t="s">
        <v>203</v>
      </c>
      <c r="B1" s="110"/>
      <c r="C1" s="110"/>
      <c r="D1" s="110"/>
      <c r="E1" s="110"/>
    </row>
    <row r="3" spans="1:5" ht="36">
      <c r="A3" s="82" t="s">
        <v>19</v>
      </c>
      <c r="B3" s="82" t="s">
        <v>25</v>
      </c>
      <c r="C3" s="82" t="s">
        <v>26</v>
      </c>
      <c r="D3" s="83" t="s">
        <v>27</v>
      </c>
      <c r="E3" s="84" t="s">
        <v>28</v>
      </c>
    </row>
    <row r="4" spans="1:5" ht="123.75">
      <c r="A4" s="22">
        <v>1</v>
      </c>
      <c r="B4" s="77" t="s">
        <v>204</v>
      </c>
      <c r="C4" s="73">
        <v>153888</v>
      </c>
      <c r="D4" s="88">
        <v>280</v>
      </c>
      <c r="E4" s="70" t="s">
        <v>29</v>
      </c>
    </row>
    <row r="5" spans="1:5" ht="123.75">
      <c r="A5" s="22">
        <v>2</v>
      </c>
      <c r="B5" s="77" t="s">
        <v>205</v>
      </c>
      <c r="C5" s="73">
        <v>153888</v>
      </c>
      <c r="D5" s="88">
        <v>280</v>
      </c>
      <c r="E5" s="70" t="s">
        <v>29</v>
      </c>
    </row>
    <row r="6" spans="1:5" ht="78.75">
      <c r="A6" s="22">
        <v>3</v>
      </c>
      <c r="B6" s="77" t="s">
        <v>206</v>
      </c>
      <c r="C6" s="78">
        <v>489592.8</v>
      </c>
      <c r="D6" s="89">
        <v>100</v>
      </c>
      <c r="E6" s="79" t="s">
        <v>29</v>
      </c>
    </row>
    <row r="7" spans="1:5" ht="112.5">
      <c r="A7" s="22">
        <v>4</v>
      </c>
      <c r="B7" s="77" t="s">
        <v>207</v>
      </c>
      <c r="C7" s="78">
        <v>62082</v>
      </c>
      <c r="D7" s="88">
        <v>30</v>
      </c>
      <c r="E7" s="77" t="s">
        <v>29</v>
      </c>
    </row>
    <row r="8" spans="1:5" ht="112.5">
      <c r="A8" s="22">
        <v>5</v>
      </c>
      <c r="B8" s="77" t="s">
        <v>208</v>
      </c>
      <c r="C8" s="78">
        <v>62182.8</v>
      </c>
      <c r="D8" s="88">
        <v>30</v>
      </c>
      <c r="E8" s="77" t="s">
        <v>29</v>
      </c>
    </row>
    <row r="9" spans="1:5" ht="168.75">
      <c r="A9" s="22">
        <v>6</v>
      </c>
      <c r="B9" s="77" t="s">
        <v>209</v>
      </c>
      <c r="C9" s="78">
        <v>67545.6</v>
      </c>
      <c r="D9" s="88">
        <v>65</v>
      </c>
      <c r="E9" s="77" t="s">
        <v>50</v>
      </c>
    </row>
    <row r="10" spans="1:5" ht="191.25">
      <c r="A10" s="22">
        <v>7</v>
      </c>
      <c r="B10" s="77" t="s">
        <v>210</v>
      </c>
      <c r="C10" s="78">
        <v>1000581.06</v>
      </c>
      <c r="D10" s="88">
        <v>45</v>
      </c>
      <c r="E10" s="77" t="s">
        <v>29</v>
      </c>
    </row>
    <row r="11" spans="1:5" ht="56.25">
      <c r="A11" s="22">
        <v>8</v>
      </c>
      <c r="B11" s="77" t="s">
        <v>211</v>
      </c>
      <c r="C11" s="78">
        <v>60588</v>
      </c>
      <c r="D11" s="88">
        <v>10</v>
      </c>
      <c r="E11" s="77" t="s">
        <v>51</v>
      </c>
    </row>
    <row r="12" spans="1:5" ht="157.5">
      <c r="A12" s="22">
        <v>9</v>
      </c>
      <c r="B12" s="77" t="s">
        <v>212</v>
      </c>
      <c r="C12" s="78">
        <v>66051.6</v>
      </c>
      <c r="D12" s="88">
        <v>100</v>
      </c>
      <c r="E12" s="77" t="s">
        <v>51</v>
      </c>
    </row>
    <row r="13" spans="1:5" ht="180">
      <c r="A13" s="22">
        <v>10</v>
      </c>
      <c r="B13" s="77" t="s">
        <v>213</v>
      </c>
      <c r="C13" s="78">
        <v>67545.6</v>
      </c>
      <c r="D13" s="88">
        <v>150</v>
      </c>
      <c r="E13" s="77" t="s">
        <v>29</v>
      </c>
    </row>
    <row r="14" spans="1:5" ht="157.5">
      <c r="A14" s="22">
        <v>11</v>
      </c>
      <c r="B14" s="77" t="s">
        <v>214</v>
      </c>
      <c r="C14" s="78">
        <v>51067.2</v>
      </c>
      <c r="D14" s="88">
        <v>15</v>
      </c>
      <c r="E14" s="77" t="s">
        <v>29</v>
      </c>
    </row>
    <row r="15" spans="1:5" ht="67.5">
      <c r="A15" s="22">
        <v>12</v>
      </c>
      <c r="B15" s="77" t="s">
        <v>215</v>
      </c>
      <c r="C15" s="78">
        <v>60588</v>
      </c>
      <c r="D15" s="88">
        <v>15</v>
      </c>
      <c r="E15" s="77" t="s">
        <v>51</v>
      </c>
    </row>
    <row r="16" spans="1:5" ht="123.75">
      <c r="A16" s="22">
        <v>13</v>
      </c>
      <c r="B16" s="77" t="s">
        <v>216</v>
      </c>
      <c r="C16" s="78">
        <v>45000</v>
      </c>
      <c r="D16" s="88">
        <v>15</v>
      </c>
      <c r="E16" s="77" t="s">
        <v>50</v>
      </c>
    </row>
    <row r="17" spans="1:5" ht="146.25">
      <c r="A17" s="22">
        <v>14</v>
      </c>
      <c r="B17" s="77" t="s">
        <v>217</v>
      </c>
      <c r="C17" s="78">
        <v>45000</v>
      </c>
      <c r="D17" s="88">
        <v>15</v>
      </c>
      <c r="E17" s="70" t="s">
        <v>50</v>
      </c>
    </row>
    <row r="18" spans="1:5" ht="90">
      <c r="A18" s="22">
        <v>15</v>
      </c>
      <c r="B18" s="77" t="s">
        <v>218</v>
      </c>
      <c r="C18" s="73">
        <v>60588</v>
      </c>
      <c r="D18" s="88">
        <v>15</v>
      </c>
      <c r="E18" s="77" t="s">
        <v>51</v>
      </c>
    </row>
    <row r="19" spans="1:5" ht="78.75">
      <c r="A19" s="22">
        <v>16</v>
      </c>
      <c r="B19" s="77" t="s">
        <v>219</v>
      </c>
      <c r="C19" s="73">
        <v>60588</v>
      </c>
      <c r="D19" s="88">
        <v>15</v>
      </c>
      <c r="E19" s="77" t="s">
        <v>51</v>
      </c>
    </row>
    <row r="20" spans="1:5" ht="123.75">
      <c r="A20" s="22">
        <v>17</v>
      </c>
      <c r="B20" s="77" t="s">
        <v>220</v>
      </c>
      <c r="C20" s="78">
        <v>45000</v>
      </c>
      <c r="D20" s="88">
        <v>15</v>
      </c>
      <c r="E20" s="73" t="s">
        <v>29</v>
      </c>
    </row>
    <row r="21" spans="1:5" ht="146.25">
      <c r="A21" s="22">
        <v>18</v>
      </c>
      <c r="B21" s="77" t="s">
        <v>221</v>
      </c>
      <c r="C21" s="78">
        <v>10000</v>
      </c>
      <c r="D21" s="88">
        <v>10</v>
      </c>
      <c r="E21" s="70" t="s">
        <v>50</v>
      </c>
    </row>
    <row r="22" spans="1:5" ht="168.75">
      <c r="A22" s="22">
        <v>19</v>
      </c>
      <c r="B22" s="77" t="s">
        <v>222</v>
      </c>
      <c r="C22" s="78">
        <v>12000</v>
      </c>
      <c r="D22" s="89">
        <v>12</v>
      </c>
      <c r="E22" s="70" t="s">
        <v>50</v>
      </c>
    </row>
    <row r="23" spans="1:5" ht="12.75">
      <c r="A23" s="85"/>
      <c r="B23" s="92"/>
      <c r="C23" s="73"/>
      <c r="D23" s="89"/>
      <c r="E23" s="79"/>
    </row>
    <row r="24" spans="1:5" ht="12.75">
      <c r="A24" s="85"/>
      <c r="B24" s="92"/>
      <c r="C24" s="73"/>
      <c r="D24" s="89"/>
      <c r="E24" s="79"/>
    </row>
    <row r="25" spans="1:5" ht="12.75">
      <c r="A25" s="85"/>
      <c r="B25" s="92"/>
      <c r="C25" s="73"/>
      <c r="D25" s="89"/>
      <c r="E25" s="79"/>
    </row>
    <row r="26" spans="1:5" ht="12.75">
      <c r="A26" s="85"/>
      <c r="B26" s="92"/>
      <c r="C26" s="73"/>
      <c r="D26" s="89"/>
      <c r="E26" s="79"/>
    </row>
    <row r="27" spans="1:5" ht="12.75">
      <c r="A27" s="85"/>
      <c r="B27" s="92"/>
      <c r="C27" s="73"/>
      <c r="D27" s="89"/>
      <c r="E27" s="79"/>
    </row>
    <row r="28" spans="1:5" ht="12.75">
      <c r="A28" s="85"/>
      <c r="B28" s="76"/>
      <c r="C28" s="78"/>
      <c r="D28" s="76"/>
      <c r="E28" s="79"/>
    </row>
    <row r="29" spans="1:5" ht="12.75">
      <c r="A29" s="85"/>
      <c r="B29" s="76"/>
      <c r="C29" s="78"/>
      <c r="D29" s="76"/>
      <c r="E29" s="79"/>
    </row>
    <row r="30" spans="1:5" ht="12.75">
      <c r="A30" s="85"/>
      <c r="B30" s="77"/>
      <c r="C30" s="78"/>
      <c r="D30" s="76"/>
      <c r="E30" s="79"/>
    </row>
    <row r="31" spans="1:5" ht="12.75">
      <c r="A31" s="85"/>
      <c r="B31" s="77"/>
      <c r="C31" s="78"/>
      <c r="D31" s="76"/>
      <c r="E31" s="79"/>
    </row>
    <row r="32" spans="1:5" ht="12.75">
      <c r="A32" s="85"/>
      <c r="B32" s="77"/>
      <c r="C32" s="78"/>
      <c r="D32" s="76"/>
      <c r="E32" s="79"/>
    </row>
    <row r="33" spans="1:5" ht="12.75">
      <c r="A33" s="85"/>
      <c r="B33" s="77"/>
      <c r="C33" s="78"/>
      <c r="D33" s="76"/>
      <c r="E33" s="79"/>
    </row>
    <row r="34" spans="1:5" ht="12.75">
      <c r="A34" s="85"/>
      <c r="B34" s="77"/>
      <c r="C34" s="78"/>
      <c r="D34" s="67"/>
      <c r="E34" s="79"/>
    </row>
    <row r="35" spans="1:5" ht="12.75">
      <c r="A35" s="85"/>
      <c r="B35" s="77"/>
      <c r="C35" s="78"/>
      <c r="D35" s="76"/>
      <c r="E35" s="79"/>
    </row>
    <row r="36" spans="1:5" ht="12.75">
      <c r="A36" s="85"/>
      <c r="B36" s="77"/>
      <c r="C36" s="78"/>
      <c r="D36" s="76"/>
      <c r="E36" s="79"/>
    </row>
    <row r="37" spans="1:5" ht="12.75">
      <c r="A37" s="85"/>
      <c r="B37" s="77"/>
      <c r="C37" s="78"/>
      <c r="D37" s="76"/>
      <c r="E37" s="79"/>
    </row>
    <row r="38" spans="1:5" ht="12.75">
      <c r="A38" s="85"/>
      <c r="B38" s="77"/>
      <c r="C38" s="78"/>
      <c r="D38" s="76"/>
      <c r="E38" s="79"/>
    </row>
    <row r="39" spans="1:5" ht="12.75">
      <c r="A39" s="85"/>
      <c r="B39" s="77"/>
      <c r="C39" s="78"/>
      <c r="D39" s="76"/>
      <c r="E39" s="79"/>
    </row>
    <row r="40" spans="1:5" ht="12.75">
      <c r="A40" s="85"/>
      <c r="B40" s="77"/>
      <c r="C40" s="78"/>
      <c r="D40" s="76"/>
      <c r="E40" s="79"/>
    </row>
    <row r="41" spans="1:5" ht="12.75">
      <c r="A41" s="85"/>
      <c r="B41" s="77"/>
      <c r="C41" s="78"/>
      <c r="D41" s="76"/>
      <c r="E41" s="79"/>
    </row>
    <row r="42" spans="1:5" ht="12.75">
      <c r="A42" s="85"/>
      <c r="B42" s="77"/>
      <c r="C42" s="78"/>
      <c r="D42" s="76"/>
      <c r="E42" s="79"/>
    </row>
    <row r="43" spans="1:15" ht="12.75">
      <c r="A43" s="85"/>
      <c r="B43" s="77"/>
      <c r="C43" s="78"/>
      <c r="D43" s="76"/>
      <c r="E43" s="79"/>
      <c r="K43" s="109"/>
      <c r="L43" s="109"/>
      <c r="M43" s="109"/>
      <c r="N43" s="109"/>
      <c r="O43" s="109"/>
    </row>
    <row r="44" spans="1:5" ht="12.75">
      <c r="A44" s="85"/>
      <c r="B44" s="77"/>
      <c r="C44" s="78"/>
      <c r="D44" s="76"/>
      <c r="E44" s="79"/>
    </row>
    <row r="45" spans="1:5" ht="12.75">
      <c r="A45" s="85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7"/>
      <c r="C4" s="90"/>
      <c r="D4" s="88"/>
      <c r="E4" s="79"/>
    </row>
    <row r="5" spans="1:5" ht="12.75">
      <c r="A5" s="57"/>
      <c r="B5" s="91"/>
      <c r="C5" s="78"/>
      <c r="D5" s="88"/>
      <c r="E5" s="79"/>
    </row>
    <row r="6" spans="1:5" ht="12.75">
      <c r="A6" s="57"/>
      <c r="B6" s="91"/>
      <c r="C6" s="78"/>
      <c r="D6" s="88"/>
      <c r="E6" s="79"/>
    </row>
    <row r="7" spans="1:5" ht="12.75">
      <c r="A7" s="57"/>
      <c r="B7" s="91"/>
      <c r="C7" s="78"/>
      <c r="D7" s="88"/>
      <c r="E7" s="79"/>
    </row>
    <row r="8" spans="1:5" ht="12.75">
      <c r="A8" s="57"/>
      <c r="B8" s="91"/>
      <c r="C8" s="78"/>
      <c r="D8" s="88"/>
      <c r="E8" s="79"/>
    </row>
    <row r="9" spans="1:5" ht="12.75">
      <c r="A9" s="57"/>
      <c r="B9" s="91"/>
      <c r="C9" s="78"/>
      <c r="D9" s="88"/>
      <c r="E9" s="79"/>
    </row>
    <row r="10" spans="1:5" ht="12.75">
      <c r="A10" s="57"/>
      <c r="B10" s="91"/>
      <c r="C10" s="78"/>
      <c r="D10" s="88"/>
      <c r="E10" s="79"/>
    </row>
    <row r="11" spans="1:5" ht="12.75">
      <c r="A11" s="57"/>
      <c r="B11" s="91"/>
      <c r="C11" s="78"/>
      <c r="D11" s="88"/>
      <c r="E11" s="79"/>
    </row>
    <row r="12" spans="1:5" ht="12.75">
      <c r="A12" s="57"/>
      <c r="B12" s="92"/>
      <c r="C12" s="73"/>
      <c r="D12" s="89"/>
      <c r="E12" s="79"/>
    </row>
    <row r="13" spans="1:5" ht="12.75">
      <c r="A13" s="57"/>
      <c r="B13" s="91"/>
      <c r="C13" s="78"/>
      <c r="D13" s="88"/>
      <c r="E13" s="79"/>
    </row>
    <row r="14" spans="1:5" ht="12.75">
      <c r="A14" s="57"/>
      <c r="B14" s="91"/>
      <c r="C14" s="78"/>
      <c r="D14" s="88"/>
      <c r="E14" s="79"/>
    </row>
    <row r="15" spans="1:5" ht="12.75">
      <c r="A15" s="57"/>
      <c r="B15" s="91"/>
      <c r="C15" s="78"/>
      <c r="D15" s="88"/>
      <c r="E15" s="79"/>
    </row>
    <row r="16" spans="1:5" ht="12.75">
      <c r="A16" s="57"/>
      <c r="B16" s="91"/>
      <c r="C16" s="78"/>
      <c r="D16" s="88"/>
      <c r="E16" s="79"/>
    </row>
    <row r="17" spans="1:5" ht="12.75">
      <c r="A17" s="57"/>
      <c r="B17" s="91"/>
      <c r="C17" s="78"/>
      <c r="D17" s="88"/>
      <c r="E17" s="79"/>
    </row>
    <row r="18" spans="1:5" ht="12.75">
      <c r="A18" s="57"/>
      <c r="B18" s="91"/>
      <c r="C18" s="78"/>
      <c r="D18" s="88"/>
      <c r="E18" s="79"/>
    </row>
    <row r="19" spans="1:5" ht="12.75">
      <c r="A19" s="57"/>
      <c r="B19" s="91"/>
      <c r="C19" s="78"/>
      <c r="D19" s="88"/>
      <c r="E19" s="79"/>
    </row>
    <row r="20" spans="1:5" ht="12.75">
      <c r="A20" s="57"/>
      <c r="B20" s="91"/>
      <c r="C20" s="78"/>
      <c r="D20" s="88"/>
      <c r="E20" s="79"/>
    </row>
    <row r="21" spans="1:5" ht="12.75">
      <c r="A21" s="57"/>
      <c r="B21" s="91"/>
      <c r="C21" s="78"/>
      <c r="D21" s="88"/>
      <c r="E21" s="79"/>
    </row>
    <row r="22" spans="1:5" ht="12.75">
      <c r="A22" s="57"/>
      <c r="B22" s="91"/>
      <c r="C22" s="78"/>
      <c r="D22" s="88"/>
      <c r="E22" s="79"/>
    </row>
    <row r="23" spans="1:5" ht="12.75">
      <c r="A23" s="57"/>
      <c r="B23" s="91"/>
      <c r="C23" s="78"/>
      <c r="D23" s="88"/>
      <c r="E23" s="79"/>
    </row>
    <row r="24" spans="1:5" ht="12.75">
      <c r="A24" s="57"/>
      <c r="B24" s="91"/>
      <c r="C24" s="78"/>
      <c r="D24" s="88"/>
      <c r="E24" s="79"/>
    </row>
    <row r="25" spans="1:5" ht="12.75">
      <c r="A25" s="57"/>
      <c r="B25" s="77"/>
      <c r="C25" s="78"/>
      <c r="D25" s="81"/>
      <c r="E25" s="79"/>
    </row>
    <row r="26" spans="1:5" ht="12.75">
      <c r="A26" s="57"/>
      <c r="B26" s="77"/>
      <c r="C26" s="78"/>
      <c r="D26" s="81"/>
      <c r="E26" s="79"/>
    </row>
    <row r="27" spans="1:5" ht="12.75">
      <c r="A27" s="57"/>
      <c r="B27" s="77"/>
      <c r="C27" s="78"/>
      <c r="D27" s="81"/>
      <c r="E27" s="79"/>
    </row>
    <row r="28" spans="1:5" ht="12.75">
      <c r="A28" s="57"/>
      <c r="B28" s="77"/>
      <c r="C28" s="78"/>
      <c r="D28" s="81"/>
      <c r="E28" s="79"/>
    </row>
    <row r="29" spans="1:5" ht="12.75">
      <c r="A29" s="57"/>
      <c r="B29" s="77"/>
      <c r="C29" s="78"/>
      <c r="D29" s="81"/>
      <c r="E29" s="79"/>
    </row>
    <row r="30" spans="1:5" ht="12.75">
      <c r="A30" s="57"/>
      <c r="B30" s="77"/>
      <c r="C30" s="78"/>
      <c r="D30" s="81"/>
      <c r="E30" s="79"/>
    </row>
    <row r="31" spans="1:5" ht="12.75">
      <c r="A31" s="57"/>
      <c r="B31" s="77"/>
      <c r="C31" s="78"/>
      <c r="D31" s="81"/>
      <c r="E31" s="79"/>
    </row>
    <row r="32" spans="1:5" ht="12.75">
      <c r="A32" s="57"/>
      <c r="B32" s="77"/>
      <c r="C32" s="78"/>
      <c r="D32" s="81"/>
      <c r="E32" s="79"/>
    </row>
    <row r="33" spans="1:5" ht="12.75">
      <c r="A33" s="57"/>
      <c r="B33" s="77"/>
      <c r="C33" s="78"/>
      <c r="D33" s="81"/>
      <c r="E33" s="79"/>
    </row>
    <row r="34" spans="1:5" ht="12.75">
      <c r="A34" s="57"/>
      <c r="B34" s="77"/>
      <c r="C34" s="78"/>
      <c r="D34" s="81"/>
      <c r="E34" s="79"/>
    </row>
    <row r="35" spans="1:5" ht="12.75">
      <c r="A35" s="57"/>
      <c r="B35" s="77"/>
      <c r="C35" s="78"/>
      <c r="D35" s="81"/>
      <c r="E35" s="79"/>
    </row>
    <row r="36" spans="1:5" ht="12.75">
      <c r="A36" s="57"/>
      <c r="B36" s="77"/>
      <c r="C36" s="78"/>
      <c r="D36" s="81"/>
      <c r="E36" s="79"/>
    </row>
    <row r="37" spans="1:5" ht="12.75">
      <c r="A37" s="57"/>
      <c r="B37" s="77"/>
      <c r="C37" s="78"/>
      <c r="D37" s="81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1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09"/>
      <c r="M43" s="109"/>
      <c r="N43" s="109"/>
      <c r="O43" s="109"/>
      <c r="P43" s="109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32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7"/>
      <c r="C4" s="78"/>
      <c r="D4" s="88"/>
      <c r="E4" s="79"/>
    </row>
    <row r="5" spans="1:5" ht="12.75">
      <c r="A5" s="7"/>
      <c r="B5" s="77"/>
      <c r="C5" s="78"/>
      <c r="D5" s="88"/>
      <c r="E5" s="79"/>
    </row>
    <row r="6" spans="1:5" ht="12.75">
      <c r="A6" s="7"/>
      <c r="B6" s="77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91"/>
      <c r="C8" s="78"/>
      <c r="D8" s="88"/>
      <c r="E8" s="79"/>
    </row>
    <row r="9" spans="1:5" ht="12.75">
      <c r="A9" s="7"/>
      <c r="B9" s="91"/>
      <c r="C9" s="73"/>
      <c r="D9" s="88"/>
      <c r="E9" s="79"/>
    </row>
    <row r="10" spans="1:5" ht="12.75">
      <c r="A10" s="7"/>
      <c r="B10" s="91"/>
      <c r="C10" s="78"/>
      <c r="D10" s="88"/>
      <c r="E10" s="79"/>
    </row>
    <row r="11" spans="1:5" ht="12.75">
      <c r="A11" s="7"/>
      <c r="B11" s="91"/>
      <c r="C11" s="78"/>
      <c r="D11" s="88"/>
      <c r="E11" s="79"/>
    </row>
    <row r="12" spans="1:5" ht="12.75">
      <c r="A12" s="7"/>
      <c r="B12" s="91"/>
      <c r="C12" s="78"/>
      <c r="D12" s="88"/>
      <c r="E12" s="79"/>
    </row>
    <row r="13" spans="1:5" ht="12.75">
      <c r="A13" s="7"/>
      <c r="B13" s="91"/>
      <c r="C13" s="78"/>
      <c r="D13" s="88"/>
      <c r="E13" s="79"/>
    </row>
    <row r="14" spans="1:5" ht="12.75">
      <c r="A14" s="7"/>
      <c r="B14" s="91"/>
      <c r="C14" s="78"/>
      <c r="D14" s="88"/>
      <c r="E14" s="79"/>
    </row>
    <row r="15" spans="1:5" ht="12.75">
      <c r="A15" s="7"/>
      <c r="B15" s="91"/>
      <c r="C15" s="78"/>
      <c r="D15" s="88"/>
      <c r="E15" s="79"/>
    </row>
    <row r="16" spans="1:5" ht="12.75">
      <c r="A16" s="7"/>
      <c r="B16" s="92"/>
      <c r="C16" s="73"/>
      <c r="D16" s="89"/>
      <c r="E16" s="79"/>
    </row>
    <row r="17" spans="1:5" ht="12.75">
      <c r="A17" s="7"/>
      <c r="B17" s="91"/>
      <c r="C17" s="78"/>
      <c r="D17" s="88"/>
      <c r="E17" s="79"/>
    </row>
    <row r="18" spans="1:5" ht="12.75">
      <c r="A18" s="7"/>
      <c r="B18" s="91"/>
      <c r="C18" s="78"/>
      <c r="D18" s="88"/>
      <c r="E18" s="79"/>
    </row>
    <row r="19" spans="1:5" ht="12.75">
      <c r="A19" s="7"/>
      <c r="B19" s="91"/>
      <c r="C19" s="78"/>
      <c r="D19" s="88"/>
      <c r="E19" s="79"/>
    </row>
    <row r="20" spans="1:5" ht="12.75">
      <c r="A20" s="7"/>
      <c r="B20" s="91"/>
      <c r="C20" s="78"/>
      <c r="D20" s="88"/>
      <c r="E20" s="79"/>
    </row>
    <row r="21" spans="1:5" ht="12.75">
      <c r="A21" s="7"/>
      <c r="B21" s="91"/>
      <c r="C21" s="78"/>
      <c r="D21" s="88"/>
      <c r="E21" s="79"/>
    </row>
    <row r="22" spans="1:5" ht="12.75">
      <c r="A22" s="7"/>
      <c r="B22" s="91"/>
      <c r="C22" s="78"/>
      <c r="D22" s="88"/>
      <c r="E22" s="79"/>
    </row>
    <row r="23" spans="1:5" ht="12.75">
      <c r="A23" s="7"/>
      <c r="B23" s="91"/>
      <c r="C23" s="78"/>
      <c r="D23" s="88"/>
      <c r="E23" s="79"/>
    </row>
    <row r="24" spans="1:5" ht="12.75">
      <c r="A24" s="7"/>
      <c r="B24" s="91"/>
      <c r="C24" s="78"/>
      <c r="D24" s="88"/>
      <c r="E24" s="79"/>
    </row>
    <row r="25" spans="1:5" ht="12.75">
      <c r="A25" s="7"/>
      <c r="B25" s="76"/>
      <c r="C25" s="78"/>
      <c r="D25" s="80"/>
      <c r="E25" s="79"/>
    </row>
    <row r="26" spans="1:5" ht="12.75">
      <c r="A26" s="7"/>
      <c r="B26" s="76"/>
      <c r="C26" s="78"/>
      <c r="D26" s="80"/>
      <c r="E26" s="79"/>
    </row>
    <row r="27" spans="1:5" ht="12.75">
      <c r="A27" s="7"/>
      <c r="B27" s="76"/>
      <c r="C27" s="78"/>
      <c r="D27" s="80"/>
      <c r="E27" s="79"/>
    </row>
    <row r="28" spans="1:5" ht="12.75">
      <c r="A28" s="7"/>
      <c r="B28" s="76"/>
      <c r="C28" s="78"/>
      <c r="D28" s="80"/>
      <c r="E28" s="79"/>
    </row>
    <row r="29" spans="1:5" ht="12.75">
      <c r="A29" s="7"/>
      <c r="B29" s="76"/>
      <c r="C29" s="78"/>
      <c r="D29" s="80"/>
      <c r="E29" s="79"/>
    </row>
    <row r="30" spans="1:5" ht="12.75">
      <c r="A30" s="7"/>
      <c r="B30" s="76"/>
      <c r="C30" s="78"/>
      <c r="D30" s="80"/>
      <c r="E30" s="79"/>
    </row>
    <row r="31" spans="1:5" ht="12.75">
      <c r="A31" s="7"/>
      <c r="B31" s="87"/>
      <c r="C31" s="78"/>
      <c r="D31" s="80"/>
      <c r="E31" s="79"/>
    </row>
    <row r="32" spans="1:5" ht="12.75">
      <c r="A32" s="7"/>
      <c r="B32" s="76"/>
      <c r="C32" s="78"/>
      <c r="D32" s="80"/>
      <c r="E32" s="79"/>
    </row>
    <row r="33" spans="1:5" ht="12.75">
      <c r="A33" s="7"/>
      <c r="B33" s="76"/>
      <c r="C33" s="78"/>
      <c r="D33" s="80"/>
      <c r="E33" s="79"/>
    </row>
    <row r="34" spans="1:5" ht="12.75">
      <c r="A34" s="7"/>
      <c r="B34" s="76"/>
      <c r="C34" s="78"/>
      <c r="D34" s="80"/>
      <c r="E34" s="79"/>
    </row>
    <row r="35" spans="1:5" ht="12.75">
      <c r="A35" s="7"/>
      <c r="B35" s="87"/>
      <c r="C35" s="78"/>
      <c r="D35" s="80"/>
      <c r="E35" s="79"/>
    </row>
    <row r="36" spans="1:5" ht="12.75">
      <c r="A36" s="7"/>
      <c r="B36" s="87"/>
      <c r="C36" s="78"/>
      <c r="D36" s="80"/>
      <c r="E36" s="79"/>
    </row>
    <row r="37" spans="1:5" ht="12.75">
      <c r="A37" s="7"/>
      <c r="B37" s="87"/>
      <c r="C37" s="78"/>
      <c r="D37" s="80"/>
      <c r="E37" s="79"/>
    </row>
    <row r="38" spans="1:5" ht="12.75">
      <c r="A38" s="7"/>
      <c r="B38" s="87"/>
      <c r="C38" s="78"/>
      <c r="D38" s="80"/>
      <c r="E38" s="79"/>
    </row>
    <row r="39" spans="1:5" ht="12.75">
      <c r="A39" s="7"/>
      <c r="B39" s="87"/>
      <c r="C39" s="78"/>
      <c r="D39" s="80"/>
      <c r="E39" s="79"/>
    </row>
    <row r="40" spans="1:5" ht="12.75">
      <c r="A40" s="7"/>
      <c r="B40" s="87"/>
      <c r="C40" s="78"/>
      <c r="D40" s="80"/>
      <c r="E40" s="79"/>
    </row>
    <row r="41" spans="1:5" ht="12.75">
      <c r="A41" s="7"/>
      <c r="B41" s="87"/>
      <c r="C41" s="78"/>
      <c r="D41" s="80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1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91"/>
      <c r="C8" s="78"/>
      <c r="D8" s="88"/>
      <c r="E8" s="79"/>
    </row>
    <row r="9" spans="1:5" ht="12.75">
      <c r="A9" s="7"/>
      <c r="B9" s="91"/>
      <c r="C9" s="78"/>
      <c r="D9" s="88"/>
      <c r="E9" s="79"/>
    </row>
    <row r="10" spans="1:5" ht="12.75">
      <c r="A10" s="7"/>
      <c r="B10" s="91"/>
      <c r="C10" s="78"/>
      <c r="D10" s="88"/>
      <c r="E10" s="79"/>
    </row>
    <row r="11" spans="1:5" ht="12.75">
      <c r="A11" s="7"/>
      <c r="B11" s="91"/>
      <c r="C11" s="78"/>
      <c r="D11" s="88"/>
      <c r="E11" s="79"/>
    </row>
    <row r="12" spans="1:5" ht="12.75">
      <c r="A12" s="7"/>
      <c r="B12" s="91"/>
      <c r="C12" s="78"/>
      <c r="D12" s="88"/>
      <c r="E12" s="79"/>
    </row>
    <row r="13" spans="1:5" ht="12.75">
      <c r="A13" s="7"/>
      <c r="B13" s="91"/>
      <c r="C13" s="78"/>
      <c r="D13" s="88"/>
      <c r="E13" s="79"/>
    </row>
    <row r="14" spans="1:5" ht="12.75">
      <c r="A14" s="7"/>
      <c r="B14" s="91"/>
      <c r="C14" s="78"/>
      <c r="D14" s="88"/>
      <c r="E14" s="79"/>
    </row>
    <row r="15" spans="1:5" ht="12.75">
      <c r="A15" s="7"/>
      <c r="B15" s="91"/>
      <c r="C15" s="78"/>
      <c r="D15" s="88"/>
      <c r="E15" s="79"/>
    </row>
    <row r="16" spans="1:5" ht="12.75">
      <c r="A16" s="7"/>
      <c r="B16" s="77"/>
      <c r="C16" s="78"/>
      <c r="D16" s="88"/>
      <c r="E16" s="79"/>
    </row>
    <row r="17" spans="1:5" ht="12.75">
      <c r="A17" s="7"/>
      <c r="B17" s="77"/>
      <c r="C17" s="78"/>
      <c r="D17" s="88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3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77"/>
      <c r="C8" s="78"/>
      <c r="D8" s="88"/>
      <c r="E8" s="79"/>
    </row>
    <row r="9" spans="1:5" ht="12.75">
      <c r="A9" s="7"/>
      <c r="B9" s="77"/>
      <c r="C9" s="78"/>
      <c r="D9" s="88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123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25</v>
      </c>
      <c r="C8" s="1">
        <v>705</v>
      </c>
      <c r="D8" s="11">
        <v>968103.4</v>
      </c>
      <c r="E8" s="1">
        <v>1</v>
      </c>
      <c r="F8" s="1">
        <v>150</v>
      </c>
      <c r="G8" s="11">
        <v>250486.8</v>
      </c>
      <c r="H8" s="24">
        <f>B8+E8</f>
        <v>26</v>
      </c>
      <c r="I8" s="24">
        <f>C8+F8</f>
        <v>855</v>
      </c>
      <c r="J8" s="29">
        <f t="shared" si="2"/>
        <v>1218590.2</v>
      </c>
    </row>
    <row r="9" spans="1:10" s="28" customFormat="1" ht="12.75">
      <c r="A9" s="1" t="s">
        <v>10</v>
      </c>
      <c r="B9" s="42">
        <v>25</v>
      </c>
      <c r="C9" s="42">
        <v>909.7</v>
      </c>
      <c r="D9" s="11">
        <v>1297502</v>
      </c>
      <c r="E9" s="42">
        <v>0</v>
      </c>
      <c r="F9" s="42">
        <v>0</v>
      </c>
      <c r="G9" s="42">
        <v>0</v>
      </c>
      <c r="H9" s="24">
        <f t="shared" si="0"/>
        <v>25</v>
      </c>
      <c r="I9" s="24">
        <f t="shared" si="1"/>
        <v>909.7</v>
      </c>
      <c r="J9" s="29">
        <f t="shared" si="2"/>
        <v>1297502</v>
      </c>
    </row>
    <row r="10" spans="1:13" ht="12.75">
      <c r="A10" s="1" t="s">
        <v>12</v>
      </c>
      <c r="B10" s="1">
        <v>24</v>
      </c>
      <c r="C10" s="1">
        <v>1687</v>
      </c>
      <c r="D10" s="11">
        <v>13238509.69</v>
      </c>
      <c r="E10" s="1">
        <v>1</v>
      </c>
      <c r="F10" s="1">
        <v>85</v>
      </c>
      <c r="G10" s="11">
        <v>256059.6</v>
      </c>
      <c r="H10" s="24">
        <f t="shared" si="0"/>
        <v>25</v>
      </c>
      <c r="I10" s="24">
        <f t="shared" si="1"/>
        <v>1772</v>
      </c>
      <c r="J10" s="29">
        <f t="shared" si="2"/>
        <v>13494569.29</v>
      </c>
      <c r="M10" s="12"/>
    </row>
    <row r="11" spans="1:10" s="38" customFormat="1" ht="12.75">
      <c r="A11" s="24" t="s">
        <v>13</v>
      </c>
      <c r="B11" s="24">
        <v>18</v>
      </c>
      <c r="C11" s="24">
        <v>1117</v>
      </c>
      <c r="D11" s="29">
        <v>2084183.86</v>
      </c>
      <c r="E11" s="24">
        <v>1</v>
      </c>
      <c r="F11" s="24">
        <v>100</v>
      </c>
      <c r="G11" s="29">
        <v>489592.8</v>
      </c>
      <c r="H11" s="24">
        <f t="shared" si="0"/>
        <v>19</v>
      </c>
      <c r="I11" s="24">
        <f t="shared" si="1"/>
        <v>1217</v>
      </c>
      <c r="J11" s="29">
        <f t="shared" si="2"/>
        <v>2573776.66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167</v>
      </c>
      <c r="C16" s="1">
        <f aca="true" t="shared" si="3" ref="C16:J16">SUM(C4:C15)</f>
        <v>8396.8</v>
      </c>
      <c r="D16" s="11">
        <f t="shared" si="3"/>
        <v>38085199.44</v>
      </c>
      <c r="E16" s="1">
        <f t="shared" si="3"/>
        <v>8</v>
      </c>
      <c r="F16" s="1">
        <f t="shared" si="3"/>
        <v>6447.4</v>
      </c>
      <c r="G16" s="11">
        <f>SUM(G4:G15)</f>
        <v>137243793.8</v>
      </c>
      <c r="H16" s="1">
        <f t="shared" si="3"/>
        <v>175</v>
      </c>
      <c r="I16" s="1">
        <f t="shared" si="3"/>
        <v>14844.2</v>
      </c>
      <c r="J16" s="11">
        <f t="shared" si="3"/>
        <v>175328993.24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150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11</v>
      </c>
      <c r="C9" s="24">
        <v>509.5</v>
      </c>
      <c r="D9" s="24">
        <v>1</v>
      </c>
      <c r="E9" s="24">
        <v>150</v>
      </c>
      <c r="F9" s="25">
        <f t="shared" si="1"/>
        <v>12</v>
      </c>
      <c r="G9" s="25">
        <f t="shared" si="0"/>
        <v>659.5</v>
      </c>
    </row>
    <row r="10" spans="1:7" ht="12.75">
      <c r="A10" s="1" t="s">
        <v>10</v>
      </c>
      <c r="B10" s="42">
        <v>19</v>
      </c>
      <c r="C10" s="42">
        <v>389</v>
      </c>
      <c r="D10" s="42">
        <v>0</v>
      </c>
      <c r="E10" s="42">
        <v>0</v>
      </c>
      <c r="F10" s="25">
        <f t="shared" si="1"/>
        <v>19</v>
      </c>
      <c r="G10" s="25">
        <f t="shared" si="0"/>
        <v>389</v>
      </c>
    </row>
    <row r="11" spans="1:7" ht="12.75">
      <c r="A11" s="1" t="s">
        <v>12</v>
      </c>
      <c r="B11" s="1">
        <v>26</v>
      </c>
      <c r="C11" s="1">
        <v>1205.9</v>
      </c>
      <c r="D11" s="1">
        <v>1</v>
      </c>
      <c r="E11" s="1">
        <v>150</v>
      </c>
      <c r="F11" s="25">
        <f t="shared" si="1"/>
        <v>27</v>
      </c>
      <c r="G11" s="25">
        <f t="shared" si="0"/>
        <v>1355.9</v>
      </c>
    </row>
    <row r="12" spans="1:7" s="38" customFormat="1" ht="12.75">
      <c r="A12" s="24" t="s">
        <v>13</v>
      </c>
      <c r="B12" s="42">
        <v>20</v>
      </c>
      <c r="C12" s="42">
        <v>652.2</v>
      </c>
      <c r="D12" s="42">
        <v>1</v>
      </c>
      <c r="E12" s="42">
        <v>550</v>
      </c>
      <c r="F12" s="25">
        <f t="shared" si="1"/>
        <v>21</v>
      </c>
      <c r="G12" s="25">
        <f t="shared" si="0"/>
        <v>1202.2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135</v>
      </c>
      <c r="C17" s="1">
        <f>SUM(C5:C16)</f>
        <v>4912.099999999999</v>
      </c>
      <c r="D17" s="1">
        <f>SUM(D5:D16)</f>
        <v>6</v>
      </c>
      <c r="E17" s="1">
        <f>SUM(E5:E16)</f>
        <v>908</v>
      </c>
      <c r="F17" s="1">
        <f t="shared" si="1"/>
        <v>141</v>
      </c>
      <c r="G17" s="1">
        <f t="shared" si="0"/>
        <v>5820.099999999999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35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36</v>
      </c>
      <c r="C6" s="95">
        <v>12</v>
      </c>
      <c r="D6" s="70" t="s">
        <v>50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37</v>
      </c>
      <c r="C7" s="95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38</v>
      </c>
      <c r="C8" s="95">
        <v>15</v>
      </c>
      <c r="D8" s="70" t="s">
        <v>50</v>
      </c>
      <c r="E8" s="94">
        <v>550</v>
      </c>
    </row>
    <row r="9" spans="1:5" s="8" customFormat="1" ht="90">
      <c r="A9" s="64">
        <f t="shared" si="0"/>
        <v>4</v>
      </c>
      <c r="B9" s="77" t="s">
        <v>39</v>
      </c>
      <c r="C9" s="95">
        <v>15</v>
      </c>
      <c r="D9" s="70" t="s">
        <v>50</v>
      </c>
      <c r="E9" s="94">
        <v>550</v>
      </c>
    </row>
    <row r="10" spans="1:5" s="8" customFormat="1" ht="67.5">
      <c r="A10" s="64">
        <f t="shared" si="0"/>
        <v>5</v>
      </c>
      <c r="B10" s="77" t="s">
        <v>40</v>
      </c>
      <c r="C10" s="95">
        <v>50</v>
      </c>
      <c r="D10" s="70" t="s">
        <v>29</v>
      </c>
      <c r="E10" s="94">
        <v>149820</v>
      </c>
    </row>
    <row r="11" spans="1:5" s="8" customFormat="1" ht="67.5">
      <c r="A11" s="64">
        <f t="shared" si="0"/>
        <v>6</v>
      </c>
      <c r="B11" s="77" t="s">
        <v>41</v>
      </c>
      <c r="C11" s="95">
        <v>50</v>
      </c>
      <c r="D11" s="70" t="s">
        <v>29</v>
      </c>
      <c r="E11" s="94">
        <v>104874</v>
      </c>
    </row>
    <row r="12" spans="1:5" ht="123.75">
      <c r="A12" s="64">
        <f t="shared" si="0"/>
        <v>7</v>
      </c>
      <c r="B12" s="77" t="s">
        <v>42</v>
      </c>
      <c r="C12" s="89">
        <v>50</v>
      </c>
      <c r="D12" s="70" t="s">
        <v>29</v>
      </c>
      <c r="E12" s="94">
        <v>108300</v>
      </c>
    </row>
    <row r="13" spans="1:5" ht="78.75">
      <c r="A13" s="64">
        <f t="shared" si="0"/>
        <v>8</v>
      </c>
      <c r="B13" s="77" t="s">
        <v>43</v>
      </c>
      <c r="C13" s="89">
        <v>15</v>
      </c>
      <c r="D13" s="70" t="s">
        <v>50</v>
      </c>
      <c r="E13" s="94">
        <v>550</v>
      </c>
    </row>
    <row r="14" spans="1:5" ht="56.25">
      <c r="A14" s="64">
        <f t="shared" si="0"/>
        <v>9</v>
      </c>
      <c r="B14" s="77" t="s">
        <v>44</v>
      </c>
      <c r="C14" s="89">
        <v>50</v>
      </c>
      <c r="D14" s="70" t="s">
        <v>50</v>
      </c>
      <c r="E14" s="94">
        <v>85680</v>
      </c>
    </row>
    <row r="15" spans="1:5" ht="90">
      <c r="A15" s="64">
        <f t="shared" si="0"/>
        <v>10</v>
      </c>
      <c r="B15" s="77" t="s">
        <v>45</v>
      </c>
      <c r="C15" s="89">
        <v>15</v>
      </c>
      <c r="D15" s="70" t="s">
        <v>29</v>
      </c>
      <c r="E15" s="94">
        <v>550</v>
      </c>
    </row>
    <row r="16" spans="1:5" ht="56.25">
      <c r="A16" s="64">
        <f t="shared" si="0"/>
        <v>11</v>
      </c>
      <c r="B16" s="77" t="s">
        <v>46</v>
      </c>
      <c r="C16" s="89">
        <v>9</v>
      </c>
      <c r="D16" s="70" t="s">
        <v>50</v>
      </c>
      <c r="E16" s="94">
        <v>550</v>
      </c>
    </row>
    <row r="17" spans="1:5" ht="78.75">
      <c r="A17" s="64">
        <f t="shared" si="0"/>
        <v>12</v>
      </c>
      <c r="B17" s="77" t="s">
        <v>47</v>
      </c>
      <c r="C17" s="89">
        <v>150</v>
      </c>
      <c r="D17" s="70" t="s">
        <v>50</v>
      </c>
      <c r="E17" s="94">
        <v>201060</v>
      </c>
    </row>
    <row r="18" spans="1:5" ht="78.75">
      <c r="A18" s="64">
        <f t="shared" si="0"/>
        <v>13</v>
      </c>
      <c r="B18" s="77" t="s">
        <v>48</v>
      </c>
      <c r="C18" s="96">
        <v>100</v>
      </c>
      <c r="D18" s="70" t="s">
        <v>50</v>
      </c>
      <c r="E18" s="94">
        <v>171360</v>
      </c>
    </row>
    <row r="19" spans="1:5" ht="101.25">
      <c r="A19" s="64">
        <f t="shared" si="0"/>
        <v>14</v>
      </c>
      <c r="B19" s="77" t="s">
        <v>49</v>
      </c>
      <c r="C19" s="89">
        <v>14</v>
      </c>
      <c r="D19" s="70" t="s">
        <v>50</v>
      </c>
      <c r="E19" s="94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69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52</v>
      </c>
      <c r="C6" s="88">
        <v>15</v>
      </c>
      <c r="D6" s="70" t="s">
        <v>50</v>
      </c>
      <c r="E6" s="78">
        <v>550</v>
      </c>
    </row>
    <row r="7" spans="1:5" s="8" customFormat="1" ht="101.25">
      <c r="A7" s="7">
        <f>A6+1</f>
        <v>2</v>
      </c>
      <c r="B7" s="77" t="s">
        <v>70</v>
      </c>
      <c r="C7" s="95">
        <v>6</v>
      </c>
      <c r="D7" s="70" t="s">
        <v>50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53</v>
      </c>
      <c r="C8" s="95">
        <v>70</v>
      </c>
      <c r="D8" s="70" t="s">
        <v>29</v>
      </c>
      <c r="E8" s="94">
        <v>210040.8</v>
      </c>
    </row>
    <row r="9" spans="1:5" s="8" customFormat="1" ht="168.75">
      <c r="A9" s="7">
        <f t="shared" si="0"/>
        <v>4</v>
      </c>
      <c r="B9" s="77" t="s">
        <v>54</v>
      </c>
      <c r="C9" s="89">
        <v>30</v>
      </c>
      <c r="D9" s="70" t="s">
        <v>29</v>
      </c>
      <c r="E9" s="94">
        <v>67646.4</v>
      </c>
    </row>
    <row r="10" spans="1:5" s="8" customFormat="1" ht="157.5">
      <c r="A10" s="7">
        <f t="shared" si="0"/>
        <v>5</v>
      </c>
      <c r="B10" s="77" t="s">
        <v>55</v>
      </c>
      <c r="C10" s="89">
        <v>60</v>
      </c>
      <c r="D10" s="70" t="s">
        <v>29</v>
      </c>
      <c r="E10" s="94">
        <v>67646.4</v>
      </c>
    </row>
    <row r="11" spans="1:5" s="8" customFormat="1" ht="90">
      <c r="A11" s="7">
        <f t="shared" si="0"/>
        <v>6</v>
      </c>
      <c r="B11" s="77" t="s">
        <v>56</v>
      </c>
      <c r="C11" s="89">
        <v>25</v>
      </c>
      <c r="D11" s="70" t="s">
        <v>29</v>
      </c>
      <c r="E11" s="94">
        <v>62182.8</v>
      </c>
    </row>
    <row r="12" spans="1:5" s="8" customFormat="1" ht="67.5">
      <c r="A12" s="7">
        <f t="shared" si="0"/>
        <v>7</v>
      </c>
      <c r="B12" s="77" t="s">
        <v>57</v>
      </c>
      <c r="C12" s="89">
        <v>5</v>
      </c>
      <c r="D12" s="70" t="s">
        <v>51</v>
      </c>
      <c r="E12" s="63">
        <v>52173.6</v>
      </c>
    </row>
    <row r="13" spans="1:5" s="8" customFormat="1" ht="101.25">
      <c r="A13" s="7">
        <f t="shared" si="0"/>
        <v>8</v>
      </c>
      <c r="B13" s="77" t="s">
        <v>58</v>
      </c>
      <c r="C13" s="89">
        <v>12</v>
      </c>
      <c r="D13" s="70" t="s">
        <v>50</v>
      </c>
      <c r="E13" s="94">
        <v>550</v>
      </c>
    </row>
    <row r="14" spans="1:5" s="8" customFormat="1" ht="78.75">
      <c r="A14" s="7">
        <f t="shared" si="0"/>
        <v>9</v>
      </c>
      <c r="B14" s="77" t="s">
        <v>59</v>
      </c>
      <c r="C14" s="89">
        <v>150</v>
      </c>
      <c r="D14" s="70" t="s">
        <v>50</v>
      </c>
      <c r="E14" s="94">
        <v>257040</v>
      </c>
    </row>
    <row r="15" spans="1:5" s="8" customFormat="1" ht="101.25">
      <c r="A15" s="7">
        <f t="shared" si="0"/>
        <v>10</v>
      </c>
      <c r="B15" s="77" t="s">
        <v>60</v>
      </c>
      <c r="C15" s="89">
        <v>15</v>
      </c>
      <c r="D15" s="70" t="s">
        <v>29</v>
      </c>
      <c r="E15" s="94">
        <v>8244</v>
      </c>
    </row>
    <row r="16" spans="1:5" s="8" customFormat="1" ht="90">
      <c r="A16" s="7">
        <f t="shared" si="0"/>
        <v>11</v>
      </c>
      <c r="B16" s="77" t="s">
        <v>61</v>
      </c>
      <c r="C16" s="89">
        <v>15</v>
      </c>
      <c r="D16" s="70" t="s">
        <v>29</v>
      </c>
      <c r="E16" s="94">
        <v>550</v>
      </c>
    </row>
    <row r="17" spans="1:5" s="8" customFormat="1" ht="67.5">
      <c r="A17" s="7">
        <f t="shared" si="0"/>
        <v>12</v>
      </c>
      <c r="B17" s="77" t="s">
        <v>71</v>
      </c>
      <c r="C17" s="89">
        <v>15</v>
      </c>
      <c r="D17" s="70" t="s">
        <v>50</v>
      </c>
      <c r="E17" s="94">
        <v>62082</v>
      </c>
    </row>
    <row r="18" spans="1:5" s="8" customFormat="1" ht="101.25">
      <c r="A18" s="7">
        <f t="shared" si="0"/>
        <v>13</v>
      </c>
      <c r="B18" s="77" t="s">
        <v>62</v>
      </c>
      <c r="C18" s="89">
        <v>12</v>
      </c>
      <c r="D18" s="70" t="s">
        <v>50</v>
      </c>
      <c r="E18" s="94">
        <v>550</v>
      </c>
    </row>
    <row r="19" spans="1:5" s="8" customFormat="1" ht="101.25">
      <c r="A19" s="7">
        <f t="shared" si="0"/>
        <v>14</v>
      </c>
      <c r="B19" s="77" t="s">
        <v>63</v>
      </c>
      <c r="C19" s="89">
        <v>12.5</v>
      </c>
      <c r="D19" s="70" t="s">
        <v>29</v>
      </c>
      <c r="E19" s="94">
        <v>550</v>
      </c>
    </row>
    <row r="20" spans="1:5" s="8" customFormat="1" ht="112.5">
      <c r="A20" s="7">
        <f t="shared" si="0"/>
        <v>15</v>
      </c>
      <c r="B20" s="77" t="s">
        <v>64</v>
      </c>
      <c r="C20" s="89">
        <v>149</v>
      </c>
      <c r="D20" s="70" t="s">
        <v>29</v>
      </c>
      <c r="E20" s="94">
        <v>199719.6</v>
      </c>
    </row>
    <row r="21" spans="1:5" s="8" customFormat="1" ht="78.75">
      <c r="A21" s="7">
        <f t="shared" si="0"/>
        <v>16</v>
      </c>
      <c r="B21" s="77" t="s">
        <v>65</v>
      </c>
      <c r="C21" s="89">
        <v>219.4</v>
      </c>
      <c r="D21" s="70" t="s">
        <v>29</v>
      </c>
      <c r="E21" s="94">
        <v>120582.24</v>
      </c>
    </row>
    <row r="22" spans="1:5" s="8" customFormat="1" ht="112.5">
      <c r="A22" s="7">
        <f t="shared" si="0"/>
        <v>17</v>
      </c>
      <c r="B22" s="77" t="s">
        <v>66</v>
      </c>
      <c r="C22" s="89">
        <v>6</v>
      </c>
      <c r="D22" s="70" t="s">
        <v>50</v>
      </c>
      <c r="E22" s="94">
        <v>550</v>
      </c>
    </row>
    <row r="23" spans="1:5" s="8" customFormat="1" ht="101.25">
      <c r="A23" s="7">
        <f t="shared" si="0"/>
        <v>18</v>
      </c>
      <c r="B23" s="77" t="s">
        <v>67</v>
      </c>
      <c r="C23" s="89">
        <v>47</v>
      </c>
      <c r="D23" s="70" t="s">
        <v>29</v>
      </c>
      <c r="E23" s="94">
        <v>101802</v>
      </c>
    </row>
    <row r="24" spans="1:5" s="8" customFormat="1" ht="45">
      <c r="A24" s="7">
        <f t="shared" si="0"/>
        <v>19</v>
      </c>
      <c r="B24" s="77" t="s">
        <v>68</v>
      </c>
      <c r="C24" s="89">
        <v>3</v>
      </c>
      <c r="D24" s="70" t="s">
        <v>51</v>
      </c>
      <c r="E24" s="94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30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73</v>
      </c>
      <c r="C4" s="73">
        <v>13580253.26</v>
      </c>
      <c r="D4" s="95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74</v>
      </c>
      <c r="C5" s="94">
        <v>2102894.83</v>
      </c>
      <c r="D5" s="95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75</v>
      </c>
      <c r="C6" s="94">
        <v>550</v>
      </c>
      <c r="D6" s="89">
        <v>12</v>
      </c>
      <c r="E6" s="70" t="s">
        <v>50</v>
      </c>
      <c r="F6" s="14"/>
    </row>
    <row r="7" spans="1:6" ht="90">
      <c r="A7" s="64">
        <f t="shared" si="0"/>
        <v>4</v>
      </c>
      <c r="B7" s="77" t="s">
        <v>76</v>
      </c>
      <c r="C7" s="63">
        <v>135404775.56</v>
      </c>
      <c r="D7" s="89">
        <v>5440</v>
      </c>
      <c r="E7" s="70" t="s">
        <v>72</v>
      </c>
      <c r="F7" s="14"/>
    </row>
    <row r="8" spans="1:6" ht="112.5">
      <c r="A8" s="64">
        <f t="shared" si="0"/>
        <v>5</v>
      </c>
      <c r="B8" s="77" t="s">
        <v>77</v>
      </c>
      <c r="C8" s="94">
        <v>112766.4</v>
      </c>
      <c r="D8" s="89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78</v>
      </c>
      <c r="C9" s="94">
        <v>64980</v>
      </c>
      <c r="D9" s="89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79</v>
      </c>
      <c r="C10" s="94">
        <v>248472</v>
      </c>
      <c r="D10" s="89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80</v>
      </c>
      <c r="C11" s="94">
        <v>174960</v>
      </c>
      <c r="D11" s="89">
        <v>150</v>
      </c>
      <c r="E11" s="70" t="s">
        <v>51</v>
      </c>
      <c r="F11" s="14"/>
    </row>
    <row r="12" spans="1:6" ht="67.5">
      <c r="A12" s="64">
        <f t="shared" si="0"/>
        <v>9</v>
      </c>
      <c r="B12" s="77" t="s">
        <v>81</v>
      </c>
      <c r="C12" s="94">
        <v>257040</v>
      </c>
      <c r="D12" s="88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82</v>
      </c>
      <c r="C13" s="94">
        <v>550</v>
      </c>
      <c r="D13" s="88">
        <v>15</v>
      </c>
      <c r="E13" s="70" t="s">
        <v>50</v>
      </c>
      <c r="F13" s="14"/>
    </row>
    <row r="14" spans="1:6" ht="56.25">
      <c r="A14" s="64">
        <f t="shared" si="0"/>
        <v>11</v>
      </c>
      <c r="B14" s="77" t="s">
        <v>83</v>
      </c>
      <c r="C14" s="90">
        <v>550</v>
      </c>
      <c r="D14" s="88">
        <v>12</v>
      </c>
      <c r="E14" s="60" t="s">
        <v>50</v>
      </c>
      <c r="F14" s="14"/>
    </row>
    <row r="15" spans="1:6" ht="90">
      <c r="A15" s="64">
        <f t="shared" si="0"/>
        <v>12</v>
      </c>
      <c r="B15" s="77" t="s">
        <v>84</v>
      </c>
      <c r="C15" s="94">
        <v>62182.8</v>
      </c>
      <c r="D15" s="88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85</v>
      </c>
      <c r="C16" s="94">
        <v>550</v>
      </c>
      <c r="D16" s="88">
        <v>12</v>
      </c>
      <c r="E16" s="70" t="s">
        <v>50</v>
      </c>
      <c r="F16" s="14"/>
    </row>
    <row r="17" spans="1:6" ht="101.25">
      <c r="A17" s="64">
        <f t="shared" si="0"/>
        <v>14</v>
      </c>
      <c r="B17" s="77" t="s">
        <v>86</v>
      </c>
      <c r="C17" s="94">
        <v>51168</v>
      </c>
      <c r="D17" s="88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87</v>
      </c>
      <c r="C18" s="94">
        <v>68006.4</v>
      </c>
      <c r="D18" s="88">
        <v>23</v>
      </c>
      <c r="E18" s="70" t="s">
        <v>50</v>
      </c>
      <c r="F18" s="14"/>
    </row>
    <row r="19" spans="1:6" ht="78.75">
      <c r="A19" s="64">
        <f t="shared" si="0"/>
        <v>16</v>
      </c>
      <c r="B19" s="77" t="s">
        <v>88</v>
      </c>
      <c r="C19" s="94">
        <v>254464.8</v>
      </c>
      <c r="D19" s="88">
        <v>150</v>
      </c>
      <c r="E19" s="70" t="s">
        <v>51</v>
      </c>
      <c r="F19" s="14"/>
    </row>
    <row r="20" spans="1:6" ht="67.5">
      <c r="A20" s="64">
        <f t="shared" si="0"/>
        <v>17</v>
      </c>
      <c r="B20" s="77" t="s">
        <v>89</v>
      </c>
      <c r="C20" s="94">
        <v>108300</v>
      </c>
      <c r="D20" s="88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90</v>
      </c>
      <c r="C21" s="94">
        <v>108300</v>
      </c>
      <c r="D21" s="88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91</v>
      </c>
      <c r="C22" s="94">
        <v>550</v>
      </c>
      <c r="D22" s="88">
        <v>5</v>
      </c>
      <c r="E22" s="70" t="s">
        <v>50</v>
      </c>
      <c r="F22" s="14"/>
    </row>
    <row r="23" spans="1:6" ht="101.25">
      <c r="A23" s="64">
        <f t="shared" si="0"/>
        <v>20</v>
      </c>
      <c r="B23" s="77" t="s">
        <v>92</v>
      </c>
      <c r="C23" s="94">
        <v>22526.4</v>
      </c>
      <c r="D23" s="88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93</v>
      </c>
      <c r="C24" s="94">
        <v>138420</v>
      </c>
      <c r="D24" s="88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94</v>
      </c>
      <c r="C25" s="94">
        <v>550</v>
      </c>
      <c r="D25" s="88">
        <v>15</v>
      </c>
      <c r="E25" s="70" t="s">
        <v>50</v>
      </c>
      <c r="F25" s="14"/>
    </row>
    <row r="26" spans="1:6" ht="101.25">
      <c r="A26" s="64">
        <f t="shared" si="0"/>
        <v>23</v>
      </c>
      <c r="B26" s="77" t="s">
        <v>95</v>
      </c>
      <c r="C26" s="94">
        <v>550</v>
      </c>
      <c r="D26" s="88">
        <v>12</v>
      </c>
      <c r="E26" s="60" t="s">
        <v>50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09" t="s">
        <v>118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96</v>
      </c>
      <c r="C3" s="78">
        <v>66912</v>
      </c>
      <c r="D3" s="95">
        <v>80</v>
      </c>
      <c r="E3" s="70" t="s">
        <v>29</v>
      </c>
    </row>
    <row r="4" spans="1:5" ht="78.75">
      <c r="A4" s="66">
        <f>A3+1</f>
        <v>2</v>
      </c>
      <c r="B4" s="77" t="s">
        <v>97</v>
      </c>
      <c r="C4" s="94">
        <v>257791.2</v>
      </c>
      <c r="D4" s="89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98</v>
      </c>
      <c r="C5" s="94">
        <v>67545.6</v>
      </c>
      <c r="D5" s="88">
        <v>20</v>
      </c>
      <c r="E5" s="70" t="s">
        <v>50</v>
      </c>
    </row>
    <row r="6" spans="1:5" ht="78.75">
      <c r="A6" s="66">
        <f t="shared" si="0"/>
        <v>4</v>
      </c>
      <c r="B6" s="77" t="s">
        <v>99</v>
      </c>
      <c r="C6" s="94">
        <v>60066</v>
      </c>
      <c r="D6" s="88">
        <v>150</v>
      </c>
      <c r="E6" s="70" t="s">
        <v>72</v>
      </c>
    </row>
    <row r="7" spans="1:5" ht="78.75">
      <c r="A7" s="66">
        <f t="shared" si="0"/>
        <v>5</v>
      </c>
      <c r="B7" s="77" t="s">
        <v>100</v>
      </c>
      <c r="C7" s="94">
        <v>60066</v>
      </c>
      <c r="D7" s="88">
        <v>150</v>
      </c>
      <c r="E7" s="70" t="s">
        <v>72</v>
      </c>
    </row>
    <row r="8" spans="1:5" ht="78.75">
      <c r="A8" s="66">
        <f t="shared" si="0"/>
        <v>6</v>
      </c>
      <c r="B8" s="77" t="s">
        <v>101</v>
      </c>
      <c r="C8" s="94">
        <v>60066</v>
      </c>
      <c r="D8" s="88">
        <v>150</v>
      </c>
      <c r="E8" s="70" t="s">
        <v>72</v>
      </c>
    </row>
    <row r="9" spans="1:5" ht="67.5">
      <c r="A9" s="66">
        <f t="shared" si="0"/>
        <v>7</v>
      </c>
      <c r="B9" s="77" t="s">
        <v>102</v>
      </c>
      <c r="C9" s="94">
        <v>86640</v>
      </c>
      <c r="D9" s="88">
        <v>40</v>
      </c>
      <c r="E9" s="60" t="s">
        <v>29</v>
      </c>
    </row>
    <row r="10" spans="1:5" ht="90">
      <c r="A10" s="66">
        <f t="shared" si="0"/>
        <v>8</v>
      </c>
      <c r="B10" s="77" t="s">
        <v>103</v>
      </c>
      <c r="C10" s="94">
        <v>324000</v>
      </c>
      <c r="D10" s="88">
        <v>250</v>
      </c>
      <c r="E10" s="60" t="s">
        <v>29</v>
      </c>
    </row>
    <row r="11" spans="1:5" ht="90">
      <c r="A11" s="66">
        <f t="shared" si="0"/>
        <v>9</v>
      </c>
      <c r="B11" s="77" t="s">
        <v>104</v>
      </c>
      <c r="C11" s="78">
        <v>62182.8</v>
      </c>
      <c r="D11" s="88">
        <v>13.5</v>
      </c>
      <c r="E11" s="60" t="s">
        <v>29</v>
      </c>
    </row>
    <row r="12" spans="1:5" ht="67.5">
      <c r="A12" s="66">
        <f t="shared" si="0"/>
        <v>10</v>
      </c>
      <c r="B12" s="77" t="s">
        <v>105</v>
      </c>
      <c r="C12" s="78">
        <v>550</v>
      </c>
      <c r="D12" s="88">
        <v>15</v>
      </c>
      <c r="E12" s="60" t="s">
        <v>50</v>
      </c>
    </row>
    <row r="13" spans="1:5" ht="78.75">
      <c r="A13" s="66">
        <f t="shared" si="0"/>
        <v>11</v>
      </c>
      <c r="B13" s="77" t="s">
        <v>106</v>
      </c>
      <c r="C13" s="78">
        <v>62082</v>
      </c>
      <c r="D13" s="88">
        <v>10</v>
      </c>
      <c r="E13" s="60" t="s">
        <v>50</v>
      </c>
    </row>
    <row r="14" spans="1:5" ht="56.25">
      <c r="A14" s="66">
        <f t="shared" si="0"/>
        <v>12</v>
      </c>
      <c r="B14" s="77" t="s">
        <v>107</v>
      </c>
      <c r="C14" s="78">
        <v>550</v>
      </c>
      <c r="D14" s="88">
        <v>15</v>
      </c>
      <c r="E14" s="60" t="s">
        <v>50</v>
      </c>
    </row>
    <row r="15" spans="1:5" ht="67.5">
      <c r="A15" s="66">
        <f t="shared" si="0"/>
        <v>13</v>
      </c>
      <c r="B15" s="77" t="s">
        <v>108</v>
      </c>
      <c r="C15" s="78">
        <v>550</v>
      </c>
      <c r="D15" s="88">
        <v>15</v>
      </c>
      <c r="E15" s="60" t="s">
        <v>29</v>
      </c>
    </row>
    <row r="16" spans="1:5" ht="45">
      <c r="A16" s="66">
        <f t="shared" si="0"/>
        <v>14</v>
      </c>
      <c r="B16" s="77" t="s">
        <v>109</v>
      </c>
      <c r="C16" s="78">
        <v>65049.6</v>
      </c>
      <c r="D16" s="88">
        <v>22</v>
      </c>
      <c r="E16" s="60" t="s">
        <v>50</v>
      </c>
    </row>
    <row r="17" spans="1:5" ht="90">
      <c r="A17" s="66">
        <f t="shared" si="0"/>
        <v>15</v>
      </c>
      <c r="B17" s="77" t="s">
        <v>110</v>
      </c>
      <c r="C17" s="78">
        <v>22526.4</v>
      </c>
      <c r="D17" s="88">
        <v>10</v>
      </c>
      <c r="E17" s="60" t="s">
        <v>29</v>
      </c>
    </row>
    <row r="18" spans="1:5" ht="90">
      <c r="A18" s="66">
        <f t="shared" si="0"/>
        <v>16</v>
      </c>
      <c r="B18" s="77" t="s">
        <v>111</v>
      </c>
      <c r="C18" s="78">
        <v>550</v>
      </c>
      <c r="D18" s="88">
        <v>12</v>
      </c>
      <c r="E18" s="60" t="s">
        <v>50</v>
      </c>
    </row>
    <row r="19" spans="1:5" ht="78.75">
      <c r="A19" s="66">
        <f t="shared" si="0"/>
        <v>17</v>
      </c>
      <c r="B19" s="77" t="s">
        <v>112</v>
      </c>
      <c r="C19" s="78">
        <v>550</v>
      </c>
      <c r="D19" s="88">
        <v>12</v>
      </c>
      <c r="E19" s="60" t="s">
        <v>50</v>
      </c>
    </row>
    <row r="20" spans="1:5" ht="78.75">
      <c r="A20" s="66">
        <f t="shared" si="0"/>
        <v>18</v>
      </c>
      <c r="B20" s="77" t="s">
        <v>113</v>
      </c>
      <c r="C20" s="78">
        <v>550</v>
      </c>
      <c r="D20" s="88">
        <v>15</v>
      </c>
      <c r="E20" s="60" t="s">
        <v>50</v>
      </c>
    </row>
    <row r="21" spans="1:5" ht="56.25">
      <c r="A21" s="66">
        <f t="shared" si="0"/>
        <v>19</v>
      </c>
      <c r="B21" s="77" t="s">
        <v>114</v>
      </c>
      <c r="C21" s="78">
        <v>82790.4</v>
      </c>
      <c r="D21" s="88">
        <v>28</v>
      </c>
      <c r="E21" s="60" t="s">
        <v>50</v>
      </c>
    </row>
    <row r="22" spans="1:5" ht="67.5">
      <c r="A22" s="66">
        <f t="shared" si="0"/>
        <v>20</v>
      </c>
      <c r="B22" s="77" t="s">
        <v>115</v>
      </c>
      <c r="C22" s="78">
        <v>550</v>
      </c>
      <c r="D22" s="88">
        <v>15</v>
      </c>
      <c r="E22" s="60" t="s">
        <v>29</v>
      </c>
    </row>
    <row r="23" spans="1:5" ht="78.75">
      <c r="A23" s="66">
        <f t="shared" si="0"/>
        <v>21</v>
      </c>
      <c r="B23" s="77" t="s">
        <v>116</v>
      </c>
      <c r="C23" s="78">
        <v>62182.8</v>
      </c>
      <c r="D23" s="88">
        <v>14</v>
      </c>
      <c r="E23" s="60" t="s">
        <v>29</v>
      </c>
    </row>
    <row r="24" spans="1:5" ht="67.5">
      <c r="A24" s="7">
        <f t="shared" si="0"/>
        <v>22</v>
      </c>
      <c r="B24" s="77" t="s">
        <v>117</v>
      </c>
      <c r="C24" s="78">
        <v>134040</v>
      </c>
      <c r="D24" s="88">
        <v>100</v>
      </c>
      <c r="E24" s="60" t="s">
        <v>29</v>
      </c>
    </row>
    <row r="25" spans="1:5" ht="45">
      <c r="A25" s="7">
        <f t="shared" si="0"/>
        <v>23</v>
      </c>
      <c r="B25" s="77" t="s">
        <v>119</v>
      </c>
      <c r="C25" s="94">
        <v>285891.6</v>
      </c>
      <c r="D25" s="89">
        <v>137</v>
      </c>
      <c r="E25" s="60" t="s">
        <v>29</v>
      </c>
    </row>
    <row r="26" spans="1:5" ht="56.25">
      <c r="A26" s="7">
        <f t="shared" si="0"/>
        <v>24</v>
      </c>
      <c r="B26" s="98" t="s">
        <v>120</v>
      </c>
      <c r="C26" s="94">
        <v>98532</v>
      </c>
      <c r="D26" s="77">
        <v>57.5</v>
      </c>
      <c r="E26" s="97" t="s">
        <v>50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151</v>
      </c>
      <c r="B1" s="109"/>
      <c r="C1" s="109"/>
      <c r="D1" s="109"/>
      <c r="E1" s="109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124</v>
      </c>
      <c r="C3" s="94">
        <v>94248</v>
      </c>
      <c r="D3" s="89">
        <v>55</v>
      </c>
      <c r="E3" s="70" t="s">
        <v>29</v>
      </c>
    </row>
    <row r="4" spans="1:5" ht="56.25">
      <c r="A4" s="7">
        <v>2</v>
      </c>
      <c r="B4" s="77" t="s">
        <v>125</v>
      </c>
      <c r="C4" s="94">
        <v>15105.6</v>
      </c>
      <c r="D4" s="89">
        <v>3</v>
      </c>
      <c r="E4" s="70" t="s">
        <v>51</v>
      </c>
    </row>
    <row r="5" spans="1:5" ht="78.75">
      <c r="A5" s="7">
        <v>3</v>
      </c>
      <c r="B5" s="77" t="s">
        <v>126</v>
      </c>
      <c r="C5" s="78">
        <v>62182.8</v>
      </c>
      <c r="D5" s="88">
        <v>20</v>
      </c>
      <c r="E5" s="60" t="s">
        <v>29</v>
      </c>
    </row>
    <row r="6" spans="1:5" ht="90">
      <c r="A6" s="7">
        <v>4</v>
      </c>
      <c r="B6" s="77" t="s">
        <v>127</v>
      </c>
      <c r="C6" s="78">
        <v>62082</v>
      </c>
      <c r="D6" s="88">
        <v>10</v>
      </c>
      <c r="E6" s="60" t="s">
        <v>50</v>
      </c>
    </row>
    <row r="7" spans="1:5" ht="45">
      <c r="A7" s="7">
        <v>5</v>
      </c>
      <c r="B7" s="77" t="s">
        <v>128</v>
      </c>
      <c r="C7" s="78">
        <v>18072</v>
      </c>
      <c r="D7" s="88">
        <v>7.5</v>
      </c>
      <c r="E7" s="60" t="s">
        <v>51</v>
      </c>
    </row>
    <row r="8" spans="1:5" ht="78.75">
      <c r="A8" s="7">
        <v>6</v>
      </c>
      <c r="B8" s="77" t="s">
        <v>129</v>
      </c>
      <c r="C8" s="78">
        <v>120080</v>
      </c>
      <c r="D8" s="88">
        <v>50</v>
      </c>
      <c r="E8" s="60" t="s">
        <v>51</v>
      </c>
    </row>
    <row r="9" spans="1:5" ht="90">
      <c r="A9" s="7">
        <v>7</v>
      </c>
      <c r="B9" s="77" t="s">
        <v>130</v>
      </c>
      <c r="C9" s="78">
        <v>550</v>
      </c>
      <c r="D9" s="88">
        <v>15</v>
      </c>
      <c r="E9" s="60" t="s">
        <v>29</v>
      </c>
    </row>
    <row r="10" spans="1:5" ht="90">
      <c r="A10" s="7">
        <v>8</v>
      </c>
      <c r="B10" s="77" t="s">
        <v>131</v>
      </c>
      <c r="C10" s="78">
        <v>550</v>
      </c>
      <c r="D10" s="95">
        <v>15</v>
      </c>
      <c r="E10" s="60" t="s">
        <v>29</v>
      </c>
    </row>
    <row r="11" spans="1:5" ht="67.5">
      <c r="A11" s="7">
        <v>9</v>
      </c>
      <c r="B11" s="77" t="s">
        <v>132</v>
      </c>
      <c r="C11" s="78">
        <v>22425.6</v>
      </c>
      <c r="D11" s="89">
        <v>12</v>
      </c>
      <c r="E11" s="60" t="s">
        <v>50</v>
      </c>
    </row>
    <row r="12" spans="1:5" ht="90">
      <c r="A12" s="7">
        <v>10</v>
      </c>
      <c r="B12" s="77" t="s">
        <v>133</v>
      </c>
      <c r="C12" s="78">
        <v>550</v>
      </c>
      <c r="D12" s="88">
        <v>15</v>
      </c>
      <c r="E12" s="60" t="s">
        <v>50</v>
      </c>
    </row>
    <row r="13" spans="1:5" ht="45">
      <c r="A13" s="7">
        <v>11</v>
      </c>
      <c r="B13" s="77" t="s">
        <v>134</v>
      </c>
      <c r="C13" s="78">
        <v>77743.2</v>
      </c>
      <c r="D13" s="88">
        <v>58</v>
      </c>
      <c r="E13" s="60" t="s">
        <v>29</v>
      </c>
    </row>
    <row r="14" spans="1:5" ht="123.75">
      <c r="A14" s="7">
        <v>12</v>
      </c>
      <c r="B14" s="70" t="s">
        <v>135</v>
      </c>
      <c r="C14" s="73">
        <v>62182.8</v>
      </c>
      <c r="D14" s="88">
        <v>20</v>
      </c>
      <c r="E14" s="60" t="s">
        <v>29</v>
      </c>
    </row>
    <row r="15" spans="1:5" ht="78.75">
      <c r="A15" s="7">
        <v>13</v>
      </c>
      <c r="B15" s="77" t="s">
        <v>136</v>
      </c>
      <c r="C15" s="78">
        <v>108300</v>
      </c>
      <c r="D15" s="88">
        <v>50</v>
      </c>
      <c r="E15" s="60" t="s">
        <v>29</v>
      </c>
    </row>
    <row r="16" spans="1:5" ht="90">
      <c r="A16" s="7">
        <v>14</v>
      </c>
      <c r="B16" s="77" t="s">
        <v>137</v>
      </c>
      <c r="C16" s="78">
        <v>550</v>
      </c>
      <c r="D16" s="88">
        <v>15</v>
      </c>
      <c r="E16" s="60" t="s">
        <v>29</v>
      </c>
    </row>
    <row r="17" spans="1:5" ht="112.5">
      <c r="A17" s="7">
        <v>15</v>
      </c>
      <c r="B17" s="77" t="s">
        <v>138</v>
      </c>
      <c r="C17" s="78">
        <v>116640</v>
      </c>
      <c r="D17" s="88">
        <v>100</v>
      </c>
      <c r="E17" s="60" t="s">
        <v>51</v>
      </c>
    </row>
    <row r="18" spans="1:5" ht="123.75">
      <c r="A18" s="7">
        <v>16</v>
      </c>
      <c r="B18" s="70" t="s">
        <v>139</v>
      </c>
      <c r="C18" s="73">
        <v>550</v>
      </c>
      <c r="D18" s="89">
        <v>15</v>
      </c>
      <c r="E18" s="60" t="s">
        <v>29</v>
      </c>
    </row>
    <row r="19" spans="1:5" ht="78.75">
      <c r="A19" s="7">
        <v>17</v>
      </c>
      <c r="B19" s="77" t="s">
        <v>140</v>
      </c>
      <c r="C19" s="78">
        <v>36144</v>
      </c>
      <c r="D19" s="88">
        <v>15</v>
      </c>
      <c r="E19" s="60" t="s">
        <v>51</v>
      </c>
    </row>
    <row r="20" spans="1:5" ht="135">
      <c r="A20" s="7">
        <v>18</v>
      </c>
      <c r="B20" s="77" t="s">
        <v>141</v>
      </c>
      <c r="C20" s="78">
        <v>99201</v>
      </c>
      <c r="D20" s="88">
        <v>107.5</v>
      </c>
      <c r="E20" s="60" t="s">
        <v>29</v>
      </c>
    </row>
    <row r="21" spans="1:5" ht="146.25">
      <c r="A21" s="7">
        <v>19</v>
      </c>
      <c r="B21" s="77" t="s">
        <v>142</v>
      </c>
      <c r="C21" s="78">
        <v>250486.8</v>
      </c>
      <c r="D21" s="88">
        <v>150</v>
      </c>
      <c r="E21" s="60" t="s">
        <v>51</v>
      </c>
    </row>
    <row r="22" spans="1:5" ht="123.75">
      <c r="A22" s="7">
        <v>20</v>
      </c>
      <c r="B22" s="77" t="s">
        <v>143</v>
      </c>
      <c r="C22" s="78">
        <v>550</v>
      </c>
      <c r="D22" s="88">
        <v>3</v>
      </c>
      <c r="E22" s="60" t="s">
        <v>29</v>
      </c>
    </row>
    <row r="23" spans="1:5" ht="135">
      <c r="A23" s="7">
        <v>21</v>
      </c>
      <c r="B23" s="77" t="s">
        <v>144</v>
      </c>
      <c r="C23" s="78">
        <v>550</v>
      </c>
      <c r="D23" s="89">
        <v>15</v>
      </c>
      <c r="E23" s="60" t="s">
        <v>50</v>
      </c>
    </row>
    <row r="24" spans="1:5" ht="90">
      <c r="A24" s="7">
        <v>22</v>
      </c>
      <c r="B24" s="77" t="s">
        <v>145</v>
      </c>
      <c r="C24" s="78">
        <v>550</v>
      </c>
      <c r="D24" s="89">
        <v>15</v>
      </c>
      <c r="E24" s="60" t="s">
        <v>50</v>
      </c>
    </row>
    <row r="25" spans="1:5" ht="135">
      <c r="A25" s="7">
        <v>23</v>
      </c>
      <c r="B25" s="77" t="s">
        <v>146</v>
      </c>
      <c r="C25" s="78">
        <v>550</v>
      </c>
      <c r="D25" s="89">
        <v>15</v>
      </c>
      <c r="E25" s="60" t="s">
        <v>50</v>
      </c>
    </row>
    <row r="26" spans="1:5" ht="90">
      <c r="A26" s="7">
        <v>24</v>
      </c>
      <c r="B26" s="77" t="s">
        <v>147</v>
      </c>
      <c r="C26" s="78">
        <v>550</v>
      </c>
      <c r="D26" s="89">
        <v>12</v>
      </c>
      <c r="E26" s="60" t="s">
        <v>50</v>
      </c>
    </row>
    <row r="27" spans="1:5" ht="146.25">
      <c r="A27" s="7">
        <v>25</v>
      </c>
      <c r="B27" s="77" t="s">
        <v>148</v>
      </c>
      <c r="C27" s="78">
        <v>550</v>
      </c>
      <c r="D27" s="89">
        <v>12</v>
      </c>
      <c r="E27" s="60" t="s">
        <v>50</v>
      </c>
    </row>
    <row r="28" spans="1:5" ht="135">
      <c r="A28" s="7">
        <v>26</v>
      </c>
      <c r="B28" s="77" t="s">
        <v>149</v>
      </c>
      <c r="C28" s="78">
        <v>67646.4</v>
      </c>
      <c r="D28" s="89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152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09.5">
      <c r="A3" s="85">
        <v>1</v>
      </c>
      <c r="B3" s="70" t="s">
        <v>174</v>
      </c>
      <c r="C3" s="73">
        <v>76944</v>
      </c>
      <c r="D3" s="89">
        <v>140</v>
      </c>
      <c r="E3" s="70" t="s">
        <v>29</v>
      </c>
    </row>
    <row r="4" spans="1:5" ht="90">
      <c r="A4" s="85">
        <f>A3+1</f>
        <v>2</v>
      </c>
      <c r="B4" s="70" t="s">
        <v>153</v>
      </c>
      <c r="C4" s="73">
        <v>62082</v>
      </c>
      <c r="D4" s="89">
        <v>15</v>
      </c>
      <c r="E4" s="60" t="s">
        <v>50</v>
      </c>
    </row>
    <row r="5" spans="1:5" ht="90">
      <c r="A5" s="85">
        <f aca="true" t="shared" si="0" ref="A5:A27">A4+1</f>
        <v>3</v>
      </c>
      <c r="B5" s="70" t="s">
        <v>154</v>
      </c>
      <c r="C5" s="73">
        <v>201060</v>
      </c>
      <c r="D5" s="89">
        <v>150</v>
      </c>
      <c r="E5" s="60" t="s">
        <v>29</v>
      </c>
    </row>
    <row r="6" spans="1:5" ht="56.25">
      <c r="A6" s="85">
        <f t="shared" si="0"/>
        <v>4</v>
      </c>
      <c r="B6" s="70" t="s">
        <v>155</v>
      </c>
      <c r="C6" s="73">
        <v>22425.6</v>
      </c>
      <c r="D6" s="89">
        <v>4</v>
      </c>
      <c r="E6" s="60" t="s">
        <v>50</v>
      </c>
    </row>
    <row r="7" spans="1:5" ht="67.5">
      <c r="A7" s="85">
        <f t="shared" si="0"/>
        <v>5</v>
      </c>
      <c r="B7" s="70" t="s">
        <v>156</v>
      </c>
      <c r="C7" s="73">
        <v>550</v>
      </c>
      <c r="D7" s="89">
        <v>15</v>
      </c>
      <c r="E7" s="60" t="s">
        <v>51</v>
      </c>
    </row>
    <row r="8" spans="1:5" ht="146.25">
      <c r="A8" s="85">
        <f t="shared" si="0"/>
        <v>6</v>
      </c>
      <c r="B8" s="70" t="s">
        <v>157</v>
      </c>
      <c r="C8" s="73">
        <v>550</v>
      </c>
      <c r="D8" s="89">
        <v>12</v>
      </c>
      <c r="E8" s="60" t="s">
        <v>50</v>
      </c>
    </row>
    <row r="9" spans="1:5" ht="146.25">
      <c r="A9" s="85">
        <f t="shared" si="0"/>
        <v>7</v>
      </c>
      <c r="B9" s="70" t="s">
        <v>158</v>
      </c>
      <c r="C9" s="73">
        <v>22526.4</v>
      </c>
      <c r="D9" s="89">
        <v>20</v>
      </c>
      <c r="E9" s="70" t="s">
        <v>29</v>
      </c>
    </row>
    <row r="10" spans="1:5" ht="90">
      <c r="A10" s="85">
        <f t="shared" si="0"/>
        <v>8</v>
      </c>
      <c r="B10" s="70" t="s">
        <v>159</v>
      </c>
      <c r="C10" s="73">
        <v>550</v>
      </c>
      <c r="D10" s="89">
        <v>15</v>
      </c>
      <c r="E10" s="60" t="s">
        <v>50</v>
      </c>
    </row>
    <row r="11" spans="1:5" ht="78.75">
      <c r="A11" s="85">
        <f t="shared" si="0"/>
        <v>9</v>
      </c>
      <c r="B11" s="70" t="s">
        <v>160</v>
      </c>
      <c r="C11" s="73">
        <v>60588</v>
      </c>
      <c r="D11" s="89">
        <v>15</v>
      </c>
      <c r="E11" s="60" t="s">
        <v>51</v>
      </c>
    </row>
    <row r="12" spans="1:5" ht="90">
      <c r="A12" s="85">
        <f t="shared" si="0"/>
        <v>10</v>
      </c>
      <c r="B12" s="70" t="s">
        <v>175</v>
      </c>
      <c r="C12" s="73">
        <v>129960</v>
      </c>
      <c r="D12" s="89">
        <v>60</v>
      </c>
      <c r="E12" s="79" t="s">
        <v>29</v>
      </c>
    </row>
    <row r="13" spans="1:5" ht="112.5">
      <c r="A13" s="85">
        <f t="shared" si="0"/>
        <v>11</v>
      </c>
      <c r="B13" s="70" t="s">
        <v>161</v>
      </c>
      <c r="C13" s="73">
        <v>64980</v>
      </c>
      <c r="D13" s="89">
        <v>30</v>
      </c>
      <c r="E13" s="79" t="s">
        <v>29</v>
      </c>
    </row>
    <row r="14" spans="1:5" ht="123.75">
      <c r="A14" s="85">
        <f t="shared" si="0"/>
        <v>12</v>
      </c>
      <c r="B14" s="70" t="s">
        <v>162</v>
      </c>
      <c r="C14" s="73">
        <v>550</v>
      </c>
      <c r="D14" s="89">
        <v>12</v>
      </c>
      <c r="E14" s="70" t="s">
        <v>50</v>
      </c>
    </row>
    <row r="15" spans="1:5" ht="101.25">
      <c r="A15" s="85">
        <f t="shared" si="0"/>
        <v>13</v>
      </c>
      <c r="B15" s="70" t="s">
        <v>163</v>
      </c>
      <c r="C15" s="73">
        <v>179928</v>
      </c>
      <c r="D15" s="89">
        <v>105</v>
      </c>
      <c r="E15" s="79" t="s">
        <v>29</v>
      </c>
    </row>
    <row r="16" spans="1:5" ht="90">
      <c r="A16" s="85">
        <f t="shared" si="0"/>
        <v>14</v>
      </c>
      <c r="B16" s="70" t="s">
        <v>176</v>
      </c>
      <c r="C16" s="73">
        <v>201060</v>
      </c>
      <c r="D16" s="89">
        <v>150</v>
      </c>
      <c r="E16" s="79" t="s">
        <v>29</v>
      </c>
    </row>
    <row r="17" spans="1:5" ht="90">
      <c r="A17" s="85">
        <f t="shared" si="0"/>
        <v>15</v>
      </c>
      <c r="B17" s="70" t="s">
        <v>177</v>
      </c>
      <c r="C17" s="73">
        <v>86640</v>
      </c>
      <c r="D17" s="89">
        <v>40</v>
      </c>
      <c r="E17" s="79" t="s">
        <v>29</v>
      </c>
    </row>
    <row r="18" spans="1:5" ht="78.75">
      <c r="A18" s="85">
        <f t="shared" si="0"/>
        <v>16</v>
      </c>
      <c r="B18" s="70" t="s">
        <v>164</v>
      </c>
      <c r="C18" s="73">
        <v>62082</v>
      </c>
      <c r="D18" s="89">
        <v>10.7</v>
      </c>
      <c r="E18" s="70" t="s">
        <v>50</v>
      </c>
    </row>
    <row r="19" spans="1:5" ht="101.25">
      <c r="A19" s="85">
        <f t="shared" si="0"/>
        <v>17</v>
      </c>
      <c r="B19" s="70" t="s">
        <v>165</v>
      </c>
      <c r="C19" s="73">
        <v>550</v>
      </c>
      <c r="D19" s="89">
        <v>15</v>
      </c>
      <c r="E19" s="70" t="s">
        <v>50</v>
      </c>
    </row>
    <row r="20" spans="1:5" ht="78.75">
      <c r="A20" s="85">
        <f t="shared" si="0"/>
        <v>18</v>
      </c>
      <c r="B20" s="70" t="s">
        <v>166</v>
      </c>
      <c r="C20" s="73">
        <v>550</v>
      </c>
      <c r="D20" s="89">
        <v>12</v>
      </c>
      <c r="E20" s="70" t="s">
        <v>50</v>
      </c>
    </row>
    <row r="21" spans="1:5" ht="67.5">
      <c r="A21" s="85">
        <f t="shared" si="0"/>
        <v>19</v>
      </c>
      <c r="B21" s="70" t="s">
        <v>167</v>
      </c>
      <c r="C21" s="73">
        <v>60588</v>
      </c>
      <c r="D21" s="89">
        <v>5</v>
      </c>
      <c r="E21" s="70" t="s">
        <v>51</v>
      </c>
    </row>
    <row r="22" spans="1:5" ht="90">
      <c r="A22" s="85">
        <f t="shared" si="0"/>
        <v>20</v>
      </c>
      <c r="B22" s="99" t="s">
        <v>168</v>
      </c>
      <c r="C22" s="73">
        <v>550</v>
      </c>
      <c r="D22" s="89">
        <v>15</v>
      </c>
      <c r="E22" s="79" t="s">
        <v>29</v>
      </c>
    </row>
    <row r="23" spans="1:5" ht="112.5">
      <c r="A23" s="85">
        <f t="shared" si="0"/>
        <v>21</v>
      </c>
      <c r="B23" s="70" t="s">
        <v>169</v>
      </c>
      <c r="C23" s="73">
        <v>550</v>
      </c>
      <c r="D23" s="89">
        <v>15</v>
      </c>
      <c r="E23" s="70" t="s">
        <v>50</v>
      </c>
    </row>
    <row r="24" spans="1:5" ht="146.25">
      <c r="A24" s="85">
        <f t="shared" si="0"/>
        <v>22</v>
      </c>
      <c r="B24" s="70" t="s">
        <v>170</v>
      </c>
      <c r="C24" s="73">
        <v>550</v>
      </c>
      <c r="D24" s="89">
        <v>12</v>
      </c>
      <c r="E24" s="70" t="s">
        <v>50</v>
      </c>
    </row>
    <row r="25" spans="1:5" ht="157.5">
      <c r="A25" s="85">
        <f t="shared" si="0"/>
        <v>23</v>
      </c>
      <c r="B25" s="70" t="s">
        <v>171</v>
      </c>
      <c r="C25" s="73">
        <v>550</v>
      </c>
      <c r="D25" s="89">
        <v>15</v>
      </c>
      <c r="E25" s="70" t="s">
        <v>50</v>
      </c>
    </row>
    <row r="26" spans="1:5" ht="146.25">
      <c r="A26" s="85">
        <f t="shared" si="0"/>
        <v>24</v>
      </c>
      <c r="B26" s="70" t="s">
        <v>172</v>
      </c>
      <c r="C26" s="73">
        <v>550</v>
      </c>
      <c r="D26" s="89">
        <v>12</v>
      </c>
      <c r="E26" s="70" t="s">
        <v>50</v>
      </c>
    </row>
    <row r="27" spans="1:5" ht="78.75">
      <c r="A27" s="85">
        <f t="shared" si="0"/>
        <v>25</v>
      </c>
      <c r="B27" s="70" t="s">
        <v>173</v>
      </c>
      <c r="C27" s="73">
        <v>60588</v>
      </c>
      <c r="D27" s="89">
        <v>15</v>
      </c>
      <c r="E27" s="70" t="s">
        <v>51</v>
      </c>
    </row>
    <row r="28" spans="1:5" ht="12.75">
      <c r="A28" s="85"/>
      <c r="B28" s="77"/>
      <c r="C28" s="78"/>
      <c r="D28" s="88"/>
      <c r="E28" s="79"/>
    </row>
    <row r="29" spans="1:5" ht="12.75">
      <c r="A29" s="85"/>
      <c r="B29" s="77"/>
      <c r="C29" s="78"/>
      <c r="D29" s="88"/>
      <c r="E29" s="79"/>
    </row>
    <row r="30" spans="1:5" ht="12.75">
      <c r="A30" s="85"/>
      <c r="B30" s="77"/>
      <c r="C30" s="78"/>
      <c r="D30" s="88"/>
      <c r="E30" s="79"/>
    </row>
    <row r="31" spans="1:5" ht="12.75">
      <c r="A31" s="85"/>
      <c r="B31" s="77"/>
      <c r="C31" s="78"/>
      <c r="D31" s="88"/>
      <c r="E31" s="79"/>
    </row>
    <row r="32" spans="1:5" ht="12.75">
      <c r="A32" s="85"/>
      <c r="B32" s="77"/>
      <c r="C32" s="78"/>
      <c r="D32" s="88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2022-09-23T12:13:19Z</dcterms:modified>
  <cp:category/>
  <cp:version/>
  <cp:contentType/>
  <cp:contentStatus/>
</cp:coreProperties>
</file>