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3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<sst xmlns="http://schemas.openxmlformats.org/spreadsheetml/2006/main" count="1065" uniqueCount="500">
  <si>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</si>
  <si>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</si>
  <si>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</si>
  <si>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</si>
  <si>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</si>
  <si>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</si>
  <si>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</si>
  <si>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</si>
  <si>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</si>
  <si>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</si>
  <si>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</si>
  <si>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</si>
  <si>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</si>
  <si>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</si>
  <si>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</si>
  <si>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</si>
  <si>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</si>
  <si>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</si>
  <si>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</si>
  <si>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</si>
  <si>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</si>
  <si>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</si>
  <si>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</si>
  <si>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</si>
  <si>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0,5 года</t>
  </si>
  <si>
    <t>стоимость (с НДС), руб.</t>
  </si>
  <si>
    <t>1 год</t>
  </si>
  <si>
    <t>Количество поданных заявок на тех. присоединение за 2013 год</t>
  </si>
  <si>
    <t>Количество аннулированных заявок на тех. присоединение за  2013 год</t>
  </si>
  <si>
    <t>Количество заключенных договоров на технологическое присоединение за  2013 год</t>
  </si>
  <si>
    <t>Количество выполненных тех. присоединений за  2013 год</t>
  </si>
  <si>
    <t>инд. жд по пер. Жуковского,16</t>
  </si>
  <si>
    <t>2кв. жд по ул.Чехова, 50.</t>
  </si>
  <si>
    <t>2кв. жд по ул.Каменоборской, 3.</t>
  </si>
  <si>
    <t>доп. мощ. на стом. каб. по ул.Березовая аллея, 22. Общ. мощ. на дом 397кВт.</t>
  </si>
  <si>
    <t>водонаг. и стир. маш. по ул.Лисицыной, 1-15.</t>
  </si>
  <si>
    <t>блок. жд в р-не ул.Водников (уч.№3).</t>
  </si>
  <si>
    <t>водонаг. по ул.Мелентьевой, 52-2.</t>
  </si>
  <si>
    <t>инд. жд по 3-му Сайнаволокскому пер., уч.59.</t>
  </si>
  <si>
    <t>стр-ка адм. здания на персечении Пр.Первомайского и ул.Краснофлотской (врем. электросн.)</t>
  </si>
  <si>
    <t>водонаг. и стир. маш. по ул.Володарского, 10а-9.</t>
  </si>
  <si>
    <t>электроплита по ул.Анохина, 12-12.</t>
  </si>
  <si>
    <t>инд. жд в пос. Кварцитном по ул.Скалистой, уч. 10:22:0010301:3.</t>
  </si>
  <si>
    <t>доп. мощ. на аптеку в жд по б.Интернационалистов, 22. Общ. мощ. на дом 212кВт.</t>
  </si>
  <si>
    <t>водонаг. по ул.Кутузова, 37-8.</t>
  </si>
  <si>
    <t>кв.2 с электроплитой в 2хкв. жд по ул.Перевалочной, 74.</t>
  </si>
  <si>
    <t>инд. жд по ул. 8 Марта, д. 30</t>
  </si>
  <si>
    <t>инд. жд в районе д. 54 по Петрозаводскому ш.</t>
  </si>
  <si>
    <t>инд. жд в ур. Лососинное, уч. 10:20:0064701:467</t>
  </si>
  <si>
    <t>инд. жд в ур. Лососинное, уч. 10:20:0064701:466</t>
  </si>
  <si>
    <t>водонаг. по Древлянской наб., 20-2</t>
  </si>
  <si>
    <t>водонаг. по ул. Советская, д. 53, кв. 3</t>
  </si>
  <si>
    <t>э/плита по ул. Фрунзе д.29 кв. 7</t>
  </si>
  <si>
    <t>Стоянка судов по Ригачина, 25 (врем.)</t>
  </si>
  <si>
    <t>Эл.плита по ул. Кирова, д. 7, кв. 58</t>
  </si>
  <si>
    <t>Эл.плита по ул. Краснофлотская, д. 22, кв. 13</t>
  </si>
  <si>
    <t>Эл.плита и водонагреватель по ул. Л. Чайкиной, д. 8, кв. 37</t>
  </si>
  <si>
    <t>жд по наб.Варкауса, строит. №6 (врем).</t>
  </si>
  <si>
    <t>15 раб. дней</t>
  </si>
  <si>
    <t>Договоры на технологическое присоединение за февраль 2013 года.</t>
  </si>
  <si>
    <t>Договоры на технологическое присоединение за январь 2013 года.</t>
  </si>
  <si>
    <t>АГЗС по пр.Карельскому в р-не пересечения с ул.Питкярантской.</t>
  </si>
  <si>
    <t>инд. жд по ул.Тимоскайнена, напротив д.4.</t>
  </si>
  <si>
    <t>инд. жд по ул.Тимоскайнена, напротив д.2.</t>
  </si>
  <si>
    <t>стир. машина по ул.Антикайнена, 10-28.</t>
  </si>
  <si>
    <t>рекламной установки (0,1 кВт) по Суоярвскому шоссе в районе родника</t>
  </si>
  <si>
    <t>доп. мощ. на пом. 1-Н по пр.Ленина, 38. Общ. мощ. на дом 126,1кВт.</t>
  </si>
  <si>
    <t>стр-ка физкул.-оздор. комплекса по ул. Онежской флотилии (врем.)</t>
  </si>
  <si>
    <t>оптовая база в р-не Пряжинского ш., кад. №10:01:0240103:46.</t>
  </si>
  <si>
    <t>доп. мощ. на двухкв. жд по ул.Пионерской, 3. Общ. 30кВт.</t>
  </si>
  <si>
    <t>электроплита, водонаг. и стир. маш. по пр.А.Невского, 18-10.</t>
  </si>
  <si>
    <t>произ.-адм. здание по ул.Ригачина, 27б.</t>
  </si>
  <si>
    <t>жилой дом по ул.Локомотивной, 12а.</t>
  </si>
  <si>
    <t>инд. жд по ул.Вологодской, 3.</t>
  </si>
  <si>
    <t>газорегуляторный пункт ГРП 1 по ул.Р.Рождественского.</t>
  </si>
  <si>
    <t>газорегуляторный пункт ГРП 2 по Университетскому пр., в р-не ул.Университетской.</t>
  </si>
  <si>
    <t>газорегуляторный пункт ГРП 3 по пр.Лесному.</t>
  </si>
  <si>
    <t>доп. мощ. на строй-ку многокв. жд в р-не ул. Пограничной и Беломорской. Общ. 100кВт(врем. электроснаб.).</t>
  </si>
  <si>
    <t>2кв. жд по ул.Пугачева, 22.</t>
  </si>
  <si>
    <t>квартал инд., блок. и жил. застройки в р-не ул.Сегежской.</t>
  </si>
  <si>
    <t>доп. мощ. на инд. жд с э/плитой по ул.Суоярвской, 30. Общ. мощ. 15кВт.</t>
  </si>
  <si>
    <t>инд. жд по ул.Борнаволокской, 44.</t>
  </si>
  <si>
    <t>хозблок с гаражом в пос.Кварцитном, кад. №10:22:0010301:84.</t>
  </si>
  <si>
    <t>инд. жд по ул.Борнаволокской, уч. кад. №10:01:050171:6.</t>
  </si>
  <si>
    <t>инд. жд по Вытегорскому шоссе, напротив д.3 по пер.Фёдора Глинки.</t>
  </si>
  <si>
    <t xml:space="preserve">инд. жд по Вытегорскому шоссе, напротив д.56 </t>
  </si>
  <si>
    <t>водонаг. по ул.Калинина, 42-9.</t>
  </si>
  <si>
    <t>кв.2 в 2хкв. жд по ул.Ильича, 10.</t>
  </si>
  <si>
    <t>Данные по тех. присоединениям за март 2013г.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</si>
  <si>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</si>
  <si>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</si>
  <si>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</si>
  <si>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</si>
  <si>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инд. жд по ул. СКЗ, за д.54</t>
  </si>
  <si>
    <t>водонаг. по ул.Советской, 39-12.</t>
  </si>
  <si>
    <t>доп. мощ. на произ. пом. по Пряжинскому ш., 10км. Общ. мощ.55кВт.</t>
  </si>
  <si>
    <t>инд. жд по ул.Рабочей, в р-не д.34, уч. 10:01:0050166:12.</t>
  </si>
  <si>
    <t>2-кв. жд по ул. Сулажгорская, д. 83</t>
  </si>
  <si>
    <t>инд. жд в районе 5-го Родникового пер., уч. 10:01:0180112:154</t>
  </si>
  <si>
    <t>микрорайоне 5 Древлянка 2 (врем)</t>
  </si>
  <si>
    <t>многокв.блокир. жд  ул.Сегежская.</t>
  </si>
  <si>
    <t>подвал под ремонтную мастерскую по Березовой ал., 31</t>
  </si>
  <si>
    <t>многоквартирный ЖД по ул. Советской, д. 33а</t>
  </si>
  <si>
    <t>Блокированный ЖД по ул. Хейкконенав р-не д.7</t>
  </si>
  <si>
    <t>инд. жд по ул.Тимоскайнена, напротив д.2. (врем)</t>
  </si>
  <si>
    <t>Доп. мощность на здание по ул.Луначарского, 5</t>
  </si>
  <si>
    <t>Водонагр. и стир. Машина по адресу ул. Краснофлотская, 3-7</t>
  </si>
  <si>
    <t>Бытовка на период строительства АГНКС по Сурярвскому ш. (врем.)</t>
  </si>
  <si>
    <t>Квартира 112а по ул. Мелентьевой, д. 22</t>
  </si>
  <si>
    <t>ИЖД по ул. Шуйская, д. 29</t>
  </si>
  <si>
    <t>ИЖД по 3-му Радужному пр-ду, уч. 10:01:0100128:9</t>
  </si>
  <si>
    <t>водонаг. по ул. Мелентьевой, д. 39, кв. 9</t>
  </si>
  <si>
    <t>ИЖД по ул. Гвардейская, рядом с д. 14а</t>
  </si>
  <si>
    <t>водонаг. по ул. Калинина, 34б-2</t>
  </si>
  <si>
    <t>Водонагрев. и стир. машина по ул. Мурманская, д. 7, кв. 7.</t>
  </si>
  <si>
    <t>Водонагрев. и стир. машина по ул. Правды, д. 3, кв. 5</t>
  </si>
  <si>
    <t>Эл.плита по ул. Пирогова, д. 4, кв.5</t>
  </si>
  <si>
    <t>Эл.плита и водонагр. по Лососинской наб., 17-76</t>
  </si>
  <si>
    <t>Строительный участок №2 по ул. Водников (врем.)</t>
  </si>
  <si>
    <t>Дачный дом в районе урочища Лососиное, кад. № 10:20:0064701:563</t>
  </si>
  <si>
    <t xml:space="preserve">Индивидуальный жилой дом по ул. 9-го Января, д. 49 </t>
  </si>
  <si>
    <t>Офис в кв. 39 по ул. Древлянка, д. 20 (Доп.)</t>
  </si>
  <si>
    <t>ИЖД по ул. Рабочай, в районе д.18 (врем.)</t>
  </si>
  <si>
    <t>водонаг. по ул. Загордная, д. 17, кв. 2</t>
  </si>
  <si>
    <t>водонаг. по ул. Коммунистов, д. 34, кв.16</t>
  </si>
  <si>
    <t>водонаг. по ул. Луначарского. д. 59, кв. 8</t>
  </si>
  <si>
    <t>водонаг. по ул. Мелентьевой, д. 37, кв. 14</t>
  </si>
  <si>
    <t>Рекламный щит на пересечении ул. Чапаева и С. Ковалевской</t>
  </si>
  <si>
    <t>Баня и хозпостройки на участке в пос. Кварцитный, №10:22:0010207:12</t>
  </si>
  <si>
    <t>ИЖД в ТИЗ «Усадьба», уч. 205</t>
  </si>
  <si>
    <t>ИЖД по ул. Тенистая, уч. 18</t>
  </si>
  <si>
    <t>ИЖД в районе д. 44д по ул. Сулажгорского кирпичного завода. уч. 10:01:0220116:80</t>
  </si>
  <si>
    <t>Водонагреватель по ул. Калинина, д. 34б, кв. 4</t>
  </si>
  <si>
    <t>Водонагреватель по ул. Лисицыной, д.26, кв.5</t>
  </si>
  <si>
    <t>Водонагреватель по ул. Ключевая, л.5, кв.5</t>
  </si>
  <si>
    <t>Стиральнаямашина по ул. Герцена, д. 17, кв. 3</t>
  </si>
  <si>
    <t>ИЖД  по ул. Логмозерская. уч. 10:01:0050173:130</t>
  </si>
  <si>
    <t>ИЖД  по ул.  Паустовского, д. 47</t>
  </si>
  <si>
    <t>Общежитие консерватории по ул. Московская, д. 1б (врем.)</t>
  </si>
  <si>
    <t>Остановочный комплекс с торговым киоском в районе д. 9 по ул. Ключевой</t>
  </si>
  <si>
    <t>помещение по ул.Репникова, 11.</t>
  </si>
  <si>
    <t>инд. жд по ул. Рабочей, напротив д.50, кад. №10:01:0050159:68</t>
  </si>
  <si>
    <t>инд. жд в р-не ул.Логмозерской, уч. №10:01:0050169:132.</t>
  </si>
  <si>
    <t>Павильон самообслуживания на пересечении Октябрьского-Краснофлотской</t>
  </si>
  <si>
    <t>микрорайоне 9 Древлянка 2 (врем)</t>
  </si>
  <si>
    <t>Магазин по пр. Ленина, 26 (Доп.)</t>
  </si>
  <si>
    <t>Склад в районе Выгойнаволок, уч. 10:20:0064702:687</t>
  </si>
  <si>
    <t>Офис в помещении 60 по ул. Анохина, д. 29</t>
  </si>
  <si>
    <t>3-х секционный жилой дом по 1-му Лучевому пер., д. 7</t>
  </si>
  <si>
    <t>Многоквартирный жилой дом по ул. Сулажгорской, д. 31</t>
  </si>
  <si>
    <t xml:space="preserve"> ИЖД по ул. Бородинской, в районе д. 9 и 9а</t>
  </si>
  <si>
    <t>ИЖД по ул. Королева, д. 3а</t>
  </si>
  <si>
    <t>ИЖД по ул. Набережной, д. 17, пос. Кварцитный</t>
  </si>
  <si>
    <t>Стир. Машина по ул. Анохина, д. 8, кв. 23</t>
  </si>
  <si>
    <t>ИЖД по вытегорскому ш., д. 58</t>
  </si>
  <si>
    <t>ИЖД по ул. Борнаволокской, кад. номер 10:01:05 01 71:7</t>
  </si>
  <si>
    <t>Допол. Мощность на Здание склада по Шуйскому ш., 2а</t>
  </si>
  <si>
    <t>индивидуальный жилой дом в ТИЗ "Усадьба", участок № 224</t>
  </si>
  <si>
    <t>Электроплита и водонагреватель по пр. октябрьскому, д. 8, кв. 8</t>
  </si>
  <si>
    <t>Временное электроснабжение на период строительства административного здания на пересечении ул. Пирогова и Пархоменко</t>
  </si>
  <si>
    <t>водонагреватель по ул. Свирской, д. 2, кв. 6</t>
  </si>
  <si>
    <t>Электроплита и стиральная машина по ул. Энгельса, д. 13, кв. 41</t>
  </si>
  <si>
    <t>Электроплита и водонагреватель по ул. Гоголя, 3, кв. 17</t>
  </si>
  <si>
    <t>Паркинг закрытого типа по ул. Архипова, кад. Номер участка 10:01:0100104:70</t>
  </si>
  <si>
    <t>Паркинг закрытого типа по ул. Архипова, кад. номер участка 10:01:0100106:27</t>
  </si>
  <si>
    <t>Временное электроснабжение на период строительства Дома природы в районе дома №9 по Неглинской наб.</t>
  </si>
  <si>
    <t>Временное электроснабжение на период строительства ИЖД в р-не ул. Сулажгорского кирпичного завода, кад. № 10:01:0220106:164</t>
  </si>
  <si>
    <t>Административно-торговое здание в районе ул. Фурманова, кадастровый номер 10:01:0110148:186</t>
  </si>
  <si>
    <t>реконструкция с расширением в виде пристройки здания речного вокзала по пр.К.Маркса, 1а.</t>
  </si>
  <si>
    <t>2хкв. жд по ул.Муезерской, 42.</t>
  </si>
  <si>
    <t>инд. жд по ул. Рабочая за д. 16</t>
  </si>
  <si>
    <t>инд. жд по ул. Шевченко, д. 19</t>
  </si>
  <si>
    <t>Водонагр. И стир. Машина по адресу Закаменский пер., д. 2, кв. 4</t>
  </si>
  <si>
    <t>Данные по тех. присоединениям за апрель 2013г.</t>
  </si>
  <si>
    <t>склад и оптовая база по пр-ду Автолюбителей</t>
  </si>
  <si>
    <t>ИЖД по ул. Тенистая, д. 32</t>
  </si>
  <si>
    <t>Здания мини-маркета по ул. Мичуринской, в районе д. № 62  (врем.)</t>
  </si>
  <si>
    <t>Доп. Мощность на здание по ул. Кирова, 19 в связи с увеличением мощ-ти на стоматологический каб. На 2 этаже здания в помещениях №№7-10</t>
  </si>
  <si>
    <t>Индивидуальный жилой дом по ул. Прионежской, 38</t>
  </si>
  <si>
    <t>Данные по тех. присоединениям за май 2013г.</t>
  </si>
  <si>
    <t>Многокварт. ЖД по ул. Профсоюзов, д. 27</t>
  </si>
  <si>
    <t>Дополнительная мощность на здание по ул. Ригачина, 20</t>
  </si>
  <si>
    <t>Дополнительной мощности(132 кВт) на административное здание по ул. Калинина, 4. Ранее выданные ТУ-68-В от 03.10.2012 на мощность 218 кВт. Общая мощность - 350 кВт</t>
  </si>
  <si>
    <t>Административное здание в районе ул. Кирова, 41</t>
  </si>
  <si>
    <t>жилой дом по ул. Лесной, 21. Ранее выданные ТУ-299-Н от 28.06.2011 считать аннулированными</t>
  </si>
  <si>
    <t xml:space="preserve">Временное электроснабжение на период строительства административного здания в районе жилого дома № 41 по ул. Кирова. Постоянные ТУ-14-В от 15.04.2013 </t>
  </si>
  <si>
    <t>ангар по ветеринарному пер., 9</t>
  </si>
  <si>
    <t>индивидуальный жилой дом по ул. Муезерской, за д. 92</t>
  </si>
  <si>
    <t>Индивидуальный жилой дом по ул. Логмозерской, 32</t>
  </si>
  <si>
    <t>Временное электроснабжение на период строительства жилого дома по ул. Профсоюзов, 27</t>
  </si>
  <si>
    <t>Индивидуальный жилой дом по ул. Рабочей, в районе д. № 18</t>
  </si>
  <si>
    <t>Водонагреватель по пер. Студенческому, д. 8, кв. 4</t>
  </si>
  <si>
    <t>Офисное здание по ул. Л. Тостого на пересечении с ул. Казарменской</t>
  </si>
  <si>
    <t>Индивидуальный жилой дом по ул. Линевского, кад. Номер 10:01:0120114:37</t>
  </si>
  <si>
    <t>Индивидуальный жилой дом по ул. Паустовского, 69</t>
  </si>
  <si>
    <t>Стиральная машина по ул. Белорусской, 26, кв. 13</t>
  </si>
  <si>
    <t>Дополнительная мощность на дом по пр. Октябрьскому, 14 в связи с подключением мастерской по изготовлению памятников. Ранее присоединенная мощность на дом - 79 кВт, на мастерскую - 10 кВт. Общая -89 кВт.</t>
  </si>
  <si>
    <t>Дополнительная мощность на здание по ул. Кирова, 10 в связи с присоединением помещений банка (60 кВт). Ранее присоединенная мощность на здание 47 кВт. Общая максимальная мощность 107 кВт</t>
  </si>
  <si>
    <t>Стиральная машина по ул. Белорусской, д. 26, кв. 6</t>
  </si>
  <si>
    <t>Дополнительная мощность на дом по ул. Кирова, 24/8 в связи с увеличением мощности на офисное помещение банка № 62. Ранее присоединенная мощность на дом - 59,5 кВт, на помещение 8 кВт. Общая на дом- 66,5 кВт, на офис - 15 кВт</t>
  </si>
  <si>
    <t>Допол. Мощность на дом по Лососинскому ш., 28 в связи с присоединением доп. Мощ-ти на магазин в кв. 40. Ранее присоед. На дом - 315 кВт, на магазин - 1 кВт. Общая максим. На дом - 329 кВт, на магазин - 14 кВт</t>
  </si>
  <si>
    <t>Дополнительная мощность на дом по Лососинскому ш., 28 в связи с присоединением доп. Мощности на магазин в кв. 73. Ранее присоед. На дом - 329кВт, на магазин - 1 кВт. Общая на дом - 338 кВт, на магазин - 10 кВт</t>
  </si>
  <si>
    <t>Электроплита по ул. Дзержинского, д. 12, кв. 18</t>
  </si>
  <si>
    <t>водонагреватель и стиральная машина по ул. Чернышевского, д. 1, кв. 18</t>
  </si>
  <si>
    <t>Доп. Мощ-ть на дом по ул. Мерецкова, 9 в связи с увелиением мощности на магазин и кафе в пом. 86 и 87. Ранее присоед. Мощ-ть на дом - 90 кВт, на магазин и кафе -20 кВт. Общая на дом -115 кВт, на магазин -15 кВт, на кафе - 10 кВт. Ранее выданные ТУ-99-Н от 12.02.10г на 20 кВт считать аннулированными.</t>
  </si>
  <si>
    <t>Временное ЭС летних аттракционов в районе ул. Ленинградской, 19</t>
  </si>
  <si>
    <t>торговый киоск по пр. К.Маркса в районе речного вокзала</t>
  </si>
  <si>
    <t>ИЖД по ул. Дачной, за домом № 25</t>
  </si>
  <si>
    <t>ИЖД с электроплитой по ул. Рабочей, 11</t>
  </si>
  <si>
    <t>двухквартирный блокированный жилой дом по ул. Мичуринской, 29</t>
  </si>
  <si>
    <t>ИЖД в ТИЗ "Усадьба", участок № 163</t>
  </si>
  <si>
    <t>стоянка катеров в пос. Кварцитный</t>
  </si>
  <si>
    <t>ИЖД по ул. Заречной, 2 в д. Устье</t>
  </si>
  <si>
    <t>ИЖД по ул. Тимоскайнена, за д. № 10А</t>
  </si>
  <si>
    <t>электроплита по пр. Ленина, д. 35, кв. 57</t>
  </si>
  <si>
    <t>водонагреватель по ул. Луначарского, д. 17а, кв. 3</t>
  </si>
  <si>
    <t>ИЖД по ул. Молодежной, 5</t>
  </si>
  <si>
    <t>Доп. Мощность на помещение в доме №30 по Лососинскому ш. Ранее присоед. Мощность на дом - 242 кВт, на помещение 1 кВт. Общая макс. На дом - 246кВт, на помещение - 4 кВт</t>
  </si>
  <si>
    <t>ИЖД в ТИЗ "Усадьба", участок № 253</t>
  </si>
  <si>
    <t>Индивидуальный жилой дом по ул. Борнаволокской, кадастровый номер 10:01:05 01 71:8</t>
  </si>
  <si>
    <t>ИЖД по ул. Молодежной, 12</t>
  </si>
  <si>
    <t>ИЖД за домом № 26 по ул. Логмозерской</t>
  </si>
  <si>
    <t>автомойка по Карельскому пр. в районе ул. Питкярантской</t>
  </si>
  <si>
    <t>ИЖД в районе д. №84 по ул. Сулажгоского кирпичного завода, кад. Номер 10:01:0220117:63</t>
  </si>
  <si>
    <t>3-х квартирный блокированный жилой дом по ул. Речной, 41</t>
  </si>
  <si>
    <t>ИЖД по пер. Полевому, в районе дома № 7</t>
  </si>
  <si>
    <t>электроплита по ул. Фрунза, д. 25, кв. 15</t>
  </si>
  <si>
    <t>временное ЭС на период строительства офисного здания по ул. Л.Толстого</t>
  </si>
  <si>
    <t>временное электроснабжение цирковой площадки цирка "Клоун" на пересечении ул. Чапаева и ул. Суоярвской</t>
  </si>
  <si>
    <t>временное ЭС на период демонтажа ангара по ул. Рабочей, д. 33</t>
  </si>
  <si>
    <t>Данные по тех. присоединениям за июнь 2013г.</t>
  </si>
  <si>
    <t>офис. здание в р-не д.18а по ул.Ленинградской.</t>
  </si>
  <si>
    <t>доп. мощ. на объекты автошколы с площадкой первонач. обучения вождению, автоклассами и автомойкой по Вытегорскому ш., 60в. Общ. мощ.30кВт.</t>
  </si>
  <si>
    <t>двухкв. жд по ул.Чапаева, 36а.</t>
  </si>
  <si>
    <t>Административно-хозяйственного здания  по ул. Ригачина,12-а</t>
  </si>
  <si>
    <t>ФОК по ул. Ключевой (врем.)</t>
  </si>
  <si>
    <t>магазин по ул. Древлянка, в районе д. №2</t>
  </si>
  <si>
    <t>автомоечный комплекс по ул. Новосулажгорской</t>
  </si>
  <si>
    <t>Индивидуальный жилой дом по ул. Тенистой напротив дома № 43</t>
  </si>
  <si>
    <t>Водонагреватель по ул. Луначарского, д. 10, кв. 7</t>
  </si>
  <si>
    <t>Дополнительная мощность на дом по пр. Ленина, 26 в связи с присоединением дополнительной мощности на магазин в помещении 139. Ранее присоед. Мощ-ть на дом - 119 кВт, на магазин - 9 кВт. Общая мах на дом- 124 кВт, на магазин - 14 кВт.</t>
  </si>
  <si>
    <t>БССС в районе здания №2 по ул. Сегежской</t>
  </si>
  <si>
    <t>жилой дом по пер. Полевому</t>
  </si>
  <si>
    <t>административное здание по ул. Володарского, 10. Ранее выданные ТУ-159-Н от 11.03.99г. На 15 кВт считать аннулированными.</t>
  </si>
  <si>
    <t>Дополнительная мощ-ть на здание по ул. Куйбышева, 14 в связи с присоединением офисного пом. №58 (1 кВт). Общая макс. - 75 кВт</t>
  </si>
  <si>
    <t>Дополнительная мощность на здание по ул. Гвардейской, 27 в связи с присоединением спортивно-оздоровительного комплекса. Ранее присоед. Мощность 20 кВт. Общая мощность на здание 35 кВт</t>
  </si>
  <si>
    <t>Доп. Мощность на дом №7 по лесному пр., в связи с увеличением мощности на пом. №208. Ранее выданные ТУ-434-Н от 20.08.2012 на 11 кВт. Общая мощность-15кВт, на дом-314 кВт</t>
  </si>
  <si>
    <t>Доп. Мощность на торговый центр "главный" на пересечении пр. октябрьский и ул. Мелентьевой в связи с реконструкцией. Ранее присоед. Мощ-ть 200 кВт. Общая макс. - 400 кВт</t>
  </si>
  <si>
    <t>стиральная машина по ул. Петрова, д. 9, кв. 70</t>
  </si>
  <si>
    <t>стиральная машина по ул. Белорусской, д. 26, кв. 11</t>
  </si>
  <si>
    <t>стиральная машина по ул. Белорусской, д. 26, кв. 10</t>
  </si>
  <si>
    <t>ИЖД по ул. Борнаволокской, 8</t>
  </si>
  <si>
    <t>Базовая станция сотовой связи по ул. Кирова, 2</t>
  </si>
  <si>
    <t>водонагреватель по пр. Комсомольскому, д. 9-а, кв. 4</t>
  </si>
  <si>
    <t>магазин в районе д. №3 по ул. Сулажгорского кирпичного завода</t>
  </si>
  <si>
    <t>детское кафе в районе ул. Ровио, 13</t>
  </si>
  <si>
    <t>склад-ангар в промзоне Томицы</t>
  </si>
  <si>
    <t>здание памятника истории и культуры по ул. Федосовой, в районе д. № 15</t>
  </si>
  <si>
    <t>ИЖД по ул. Антикайнена, 51</t>
  </si>
  <si>
    <t>двухквартирный жилой дом по пр. Светлому, 17</t>
  </si>
  <si>
    <t>газорегуляторный пункт в районе д.№16 по ул. Скалистой</t>
  </si>
  <si>
    <t>газорегуляторный пункт в районе ул. Малой и Труда</t>
  </si>
  <si>
    <t>газорегуляторный пункт в районе дома №15 по ул. Октября</t>
  </si>
  <si>
    <t>газорегуляторный пункт в районе дома №8 по пер. Сенному</t>
  </si>
  <si>
    <t>газорегуляторный пункт в районе дома №39 по ул. 9-го Января</t>
  </si>
  <si>
    <t>газорегуляторный пункт в районе дома №35 по ул. Рабочей</t>
  </si>
  <si>
    <t>ИЖД за д. №47 по ул. СКЗ</t>
  </si>
  <si>
    <t>доп. мощ-ть на дом в связи с присоед. Салона красоты в нежилом помещении №6 по пр. Невского, 46</t>
  </si>
  <si>
    <t>Индивидуальный жилой дом по ул. Революционной, кадастровый номер 10:01:0040103:30</t>
  </si>
  <si>
    <t>ИЖД по ул. Водников, рядом с домом №12</t>
  </si>
  <si>
    <t>ИЖД по пер. Репникова, у д. №8</t>
  </si>
  <si>
    <t>ИЖД по ул. Мира, 23</t>
  </si>
  <si>
    <t>ИЖД по ул. Борнаволокской, рядом с домом № 33</t>
  </si>
  <si>
    <t>3-квартирный жилой дом по ул. Еремеева, 9. Ранее выданные ТУ-317-Н от 07.07.11 считать анулированными</t>
  </si>
  <si>
    <t>водонагреватель и стиральная машина по ул. Зайцева, 25, кв. 9</t>
  </si>
  <si>
    <t>Доп. Мощ-ть на дом №7 по ул. Октября в связи с присоединением промтоварного магазина. Ранее присоед. Мощ-ть 28 кВт. Общая - 31 кВт</t>
  </si>
  <si>
    <t>Временное электроснабжение на период строительства административно-офисного здания по ул. Островского, 37</t>
  </si>
  <si>
    <t>15 раб дней</t>
  </si>
  <si>
    <t>индивидуальный жилой дом по ул. Дачной, 25</t>
  </si>
  <si>
    <t>двухквартирный жилой дом по пер. закаменскому, 7</t>
  </si>
  <si>
    <t>индивидуальный жилой дом по пер. Матроосва, 6</t>
  </si>
  <si>
    <t>двухквартирный жилой дом по ул. Революционной, 94</t>
  </si>
  <si>
    <t>Дополнительная мощность на торговый центр "Главный" на пересечении пр. Октябрьского и Мелентьевой в связи с реконструкцией. Ранее присоединенная мощность 200 кВт, по ТУ-102-Н от 14.03.2013 - 200 кВт(от ТП-399). Общая макс - 600 кВт</t>
  </si>
  <si>
    <t>водонагреватель по ул. Советской, 32, кв. 4</t>
  </si>
  <si>
    <t>индивидуальный жилой дом в урочище Лососинном, кадастровый номер 10:20:0064701:564</t>
  </si>
  <si>
    <t>Данные по тех. присоединениям за июль 2013г.</t>
  </si>
  <si>
    <t>летняя торговая точка по Онежской наб.</t>
  </si>
  <si>
    <t>освещение лыжной трассы "фонтаны" в районе пр. Лесного</t>
  </si>
  <si>
    <t>24-квартирный жилой дом по ул. Сегежской, 4</t>
  </si>
  <si>
    <t>два многокв. жд в р-не пересечения ул. Мичуринской и Черняховского.</t>
  </si>
  <si>
    <t>ИЖД в районе д. №4 по ул. Серафимовича</t>
  </si>
  <si>
    <t>двухквартирный блокированный жилой дом по ул. Челюскинцев, за д. №37</t>
  </si>
  <si>
    <t>многоквартирный жилой дом по ул. Сулажгорской, 35</t>
  </si>
  <si>
    <t>двухквартиный жилой дом на пересечении пр. Светлого и 3-го Радужного пр., участок №13</t>
  </si>
  <si>
    <t>двухквартирный жилой дом на пересечении пр. светлого и 3-го Радужного пр., участок №5</t>
  </si>
  <si>
    <t>здание склада в районе ул. Бородинской</t>
  </si>
  <si>
    <t>Дополнительная мощность на дом по пр. Первомайскому,22 в связи с присоединением магазина в помещении дома. Ранее присоед. - 59 кВт, общая - 60 кВт</t>
  </si>
  <si>
    <t>автомойка по пр. Первомайскому, 82</t>
  </si>
  <si>
    <t>индивидуальный жилой дом по ул. Паустовского, 60</t>
  </si>
  <si>
    <t>индивидуальный жилой дом в районе СКЗ, кадастровый номер 10:01:0220120:20</t>
  </si>
  <si>
    <t>Дополнительная мощность на дом по пр. Первомайскому, 26 в связи с присоединением магазина в квартире №1. Ранее присоед. Мощность на дом-77кВт, на кв.- 1,9 кВт. Макс. На дом - 81,1кВт, на магазин - 6 кВт</t>
  </si>
  <si>
    <t>водонагреватель по ул. Краснофлотской, д. 3, кв. 10</t>
  </si>
  <si>
    <t>стиральная машина по ул. Советской, д. 37, кв. 26</t>
  </si>
  <si>
    <t>индивидуальный жилой дом по ул. Скалистой, 35</t>
  </si>
  <si>
    <t>индивидуальный жилой дом в районе ул. Паустовского, кад. номер 10:01:120112:54</t>
  </si>
  <si>
    <t>индивидуальный жилой дом по пр. Светлому, 9, участок №26</t>
  </si>
  <si>
    <t>индивидуальный жилой дом в ТИЗ "Усадьба", участок 418</t>
  </si>
  <si>
    <t>индивидуальный жилой дом в районе ул. Логмозерской, за домом №24 по ул. Борнаволокской, кадастровый номер 10:01:0050173:152</t>
  </si>
  <si>
    <t>индивидуальный жилой дом по пер. Ладвинскому, 16</t>
  </si>
  <si>
    <t>индивидуальный жилой дом по ул. Мебельной, 30</t>
  </si>
  <si>
    <t>индивидуальный жилой дом по ул. Малой, в районе д. №2, кадастровый номер 10:01:0050148:20</t>
  </si>
  <si>
    <t>индивидуальный жилой дом в районе СКЗ, кадастровый номер 10:01:0220120:18</t>
  </si>
  <si>
    <t>индивидуальный жилой дом в ТИЗ "Усадьба", участок 421</t>
  </si>
  <si>
    <t>индивидуальный жилой дом в ТИЗ "Усадьба", участок 422</t>
  </si>
  <si>
    <t>водонагреватель по ул. Зайцева, д. 53, кв. 2</t>
  </si>
  <si>
    <t>индивидуальный жилой дом по ул. Гвардейской, 40</t>
  </si>
  <si>
    <t>доп.мощ-ть на дом по ул. Древлянка, 4, кор.1 в связи с присоединением нежилого помещения в проходном подъезде на 1-ом этаже. Ранее присоединенная мощность дома 220 кВт. Общая макс. Мощность на дом -224 кВт, на помещение -4 кВт</t>
  </si>
  <si>
    <t>временное электроснабжение бытовки в связи с заменой сетей водопровода по ул. Чапаева, в районе д. №8</t>
  </si>
  <si>
    <t>Дополнительная мощность на дом по пр. Ленина, 37 в связи с присоединением магазина в помещениях 89-92 на 1-ом этаже. Ранее присоед. Мощность дома-163кВт. Общая максимальная - на дом 166 кВт, на магазин - 3 кВт.</t>
  </si>
  <si>
    <t>индивиуальный жилой дом по 1-му Сайнаволокскому пер., участок № 19</t>
  </si>
  <si>
    <t>индвидуальный жилой дом в Тиз "Усадьба", участок №417</t>
  </si>
  <si>
    <t>индивидуальный жилой дом в районе д. №21 по ул. Борнаволокской</t>
  </si>
  <si>
    <t>Дополнительная мощность на дом по Лососинскому ш., 28 в связи с присоединением оптики в пом. 148. Ранее присоед. На дом - 338 кВт, общая макс. На дом - 343 кВт, на магазин - 5 кВт</t>
  </si>
  <si>
    <t>временное электроснабжение на период строительства физкультурно-оздоровительного комплекса с бассейном по ул. Хейкконена</t>
  </si>
  <si>
    <t>электроплита и водонагреватель по ул. Герцена, д. 17, кв. 30</t>
  </si>
  <si>
    <t>стиральная машина по ул. Пушкинской, д. 3, кв. 31</t>
  </si>
  <si>
    <t>административное здание по ул. Титова, 2а</t>
  </si>
  <si>
    <t>дополнительная мощность на складские помещения по ул. Загородной, 15. Присоединенная мощность дома - 51,2кВт, помещений - 2,8 кВт. Макс на дом - 63,4, на пом. - 15 кВт</t>
  </si>
  <si>
    <t>Электроплита и водонагреватель по ул. Загородной, 24, кв. 102</t>
  </si>
  <si>
    <t>электроплита, водонагреватель и стир. машина по ул. Дзержинского, д. 12, кв. 37</t>
  </si>
  <si>
    <t>электроплита и водонагреватель по пр. Октябрьскому, 10, кв. 5</t>
  </si>
  <si>
    <t>двухквартирный жилой дом по ул. Скалистой, 44</t>
  </si>
  <si>
    <t>индивидуальный жилой дом по ул. Олонецкой,8</t>
  </si>
  <si>
    <t>временное электроснабжение цирка-шапито в районе ул. Чапаева и Муезерской</t>
  </si>
  <si>
    <t>двухквартирный жилой дом по ул. 8-го Марта, 24</t>
  </si>
  <si>
    <t>водно-моторный развлекательный центр в районе Соломенского шоссе</t>
  </si>
  <si>
    <t>индивидуальный жилой дом по ул. Революционной, 58</t>
  </si>
  <si>
    <t>Дополнительная мощность на административное здание по ул. Мурманской,1. Ранее присоединеннная мощность 10 кВт. Общая максимальная мощность 20 кВт.</t>
  </si>
  <si>
    <t>многоквартирный жилой дом по ул. Ульянова, между домами №8 и 10</t>
  </si>
  <si>
    <t>развлекательный центр в районе пр. Лесного</t>
  </si>
  <si>
    <t>дополнительная мощность на дом по ул. Антикайнена , 13 в связи с присоединением офисного помещения в кв. 62. Ранее присоединенная мощность на дом 88.5 кВт, на кв- 1,2 кВт., Максимальная на дом - 97,3 кВт, на офис - 10 кВт</t>
  </si>
  <si>
    <t>многоквартирный жилой дом на месте сносимых домов № 36 и 38 по ул. Мичуринской</t>
  </si>
  <si>
    <t>индивидуальный жилой дом по ул. СКЗ, в районе д. №44, кадастровый номер 10:01:0220116:99</t>
  </si>
  <si>
    <t>стиральная машина по ул. Гоголя, д. 18, кв. 16</t>
  </si>
  <si>
    <t>индивидуальный жилой дом в районе ул. Логмозерской, кадастровый номер 10:01:05 01 73</t>
  </si>
  <si>
    <t>водонаг. по ул. пр. А.Невского, д. 21, кв. 12</t>
  </si>
  <si>
    <t>инд. жилой дом в р-не ул. Паустовского, уч. 10:01:120124:68.</t>
  </si>
  <si>
    <t>доп. мощ. на пом. №3 и 4 по Неглинской наб., 44. Общ. мощ. 15кВт (здания- 52,5кВт).</t>
  </si>
  <si>
    <t>образовательно-досуговый центра для детей и юношества по ул. Каменоборской, в районе д. № 2</t>
  </si>
  <si>
    <t>многоквартирный жилой дом в районе Пряжинского шоссе, 10 км</t>
  </si>
  <si>
    <t>изменение категории ЭС зданий по ул. Онежской Флотилии, 43. Ранее присоед. Мощ-ть 446 кВт (по ТУ-17-В от 27.04.02(3 кат.) Максимально присоединяемая мощность 446 кВт.</t>
  </si>
  <si>
    <t>электроплита и водонагреватель по ул. Володарского, д. 25, кв. 37</t>
  </si>
  <si>
    <t>индивидуальный жилой дом по ул. Кленовой, 27</t>
  </si>
  <si>
    <t>индивидуальный жилой дом по пер.  1-му Сайнаволокскому, участок 19</t>
  </si>
  <si>
    <t>водонагреватель по ул. Фрунзе, д. 4, кв. 1</t>
  </si>
  <si>
    <t>индивидуальный жилой дом в районе ул. Сиреневой, кадастровый номер 10</t>
  </si>
  <si>
    <t>временное ЭС на период строительства многоквартирных жилых домов с объектами торгового, бытового и общественного назначения в районе ул. Кемской и Петрова</t>
  </si>
  <si>
    <t>индивиудуальный жилой дом по ул. Короленко, 3</t>
  </si>
  <si>
    <t>цирковой площадки на пересечении ул. Чапаева и Муезерской (временное ЭС)</t>
  </si>
  <si>
    <t>индивидуальный жилой дом в районе ул. Жасминовая, 3в</t>
  </si>
  <si>
    <t>электтроплита и водонагреватель по пр. Ленина, д. 28, кв. 21</t>
  </si>
  <si>
    <t>индивидуальный жилой дом в урочище Лососинное, кадастровый номер 10:20:0064701:583</t>
  </si>
  <si>
    <t>водонагреватель по ул. Сорокской, д. 11, кв. 4</t>
  </si>
  <si>
    <t>временное электроснабжение на период строительства гостиницы по ул. Кутузова на пересечении с ул. Краснодонцев</t>
  </si>
  <si>
    <t>водонагреватель по Древлянской наб. ,д.20, кв. 9</t>
  </si>
  <si>
    <t>временное ЭС на период строительства многоквартирного жилого дома по Пряжинскому ш., 10 км</t>
  </si>
  <si>
    <t>индивидуальный жилой дом в урочище Лососинное, кадастровый номер 10:20:00647701:581</t>
  </si>
  <si>
    <t>индивидуальный жилой дом в урочище Лососинное, кадастровый номер 10:20:00647701:591</t>
  </si>
  <si>
    <t>индивидуальный жилой дом в урочище Лососинное, кадастровый номер 10:20:00647701:579</t>
  </si>
  <si>
    <t>индивидуальный жилой дом по ул. Сусанина, 13</t>
  </si>
  <si>
    <t>двухквартирный жилой дом по ул. Водников, 16</t>
  </si>
  <si>
    <t>дополнительная мощность на операционный офис банка в здании по ул. Кирова, 19. Ранее присоединенная мощность здания -360,2 кВт, помещения - 25 кВт (третья категория). Общая максимальная мощность на здание - 384,2 кВт, помещения - 49 кВт.</t>
  </si>
  <si>
    <t>индивидуальный жилой дом по ул. Логмозерской, кадастровый номер 10Ж01:0050168:131</t>
  </si>
  <si>
    <t>Данные по тех. присоединениям за август 2013г.</t>
  </si>
  <si>
    <t>дачный дом в п. Устье, кадастровый номер 10:22:0010202:43</t>
  </si>
  <si>
    <t>дополнительная мощность на кафе по ул. Антикайнена, 20. Ранее присоединенная мощность 63 кВт. Общая максимальная мощность 100 кВт.</t>
  </si>
  <si>
    <t>индивидуальный дачный дом в урочище Лососинное, кадастровый номер 10:20:0064701:555</t>
  </si>
  <si>
    <t>Данные по тех. присоединениям за сентябрь 2013г.</t>
  </si>
  <si>
    <t>Доп. Мощ-ть на дом в связи с присоединением Участковый пункт полиции по ул. Зеленой, 4. Ранее присоед. Мощ-ть на здание 132 кВт. Общая максим. - 137 кВт, на пункт - 5 кВт</t>
  </si>
  <si>
    <t xml:space="preserve">Доп. Мощ-ть на дом в связи с присоединением участкового пункта полиции по ул. Жуковского, 63. </t>
  </si>
  <si>
    <t>Доп. Мощ-ть на дом в связи с присоединением участкового пункта полиции по ул. Хейкконена, 20</t>
  </si>
  <si>
    <t>Доп. Мощ-ть на дом в связи с присоединением участкового пункта полиции по ул.Попова, 6</t>
  </si>
  <si>
    <t>Доп. Мощ-ть на дом в связи с присоединением участкового пункта полиции по ул.Труда 4</t>
  </si>
  <si>
    <t>Доп. Мощ-ть на дом в связи с присоединением участкового пункта полиции по ул.Варламова, 40</t>
  </si>
  <si>
    <t>доп мощ-ть на здание по ул. Ла-Рошель, 17 в связи с увеличением мощ-ти на магазин в пом. 5-Н. Ранее присоед. На дом-129,5кВт, на магазин - 4 кВт. Общая макс на дом- 140,5кВт, на магазин-15кВт</t>
  </si>
  <si>
    <t>индивидуальный жилой дом по пер. Ермака, 7</t>
  </si>
  <si>
    <t>объект общественного питания по ул. Пушкинской, в створе ул. Титова</t>
  </si>
  <si>
    <t>индивидуальный жилой дом п. Кварцитный, ул. Ленсая, д. 10а</t>
  </si>
  <si>
    <t>временное электроснабжение на период строительства многоквартирного жилого дома на месте сносимого дома № 37 по ул. Ватутина</t>
  </si>
  <si>
    <t>дополнительная мощность на двухквартирный жилой дом по ул. Муезерской, 42. Ранее выданные ТУ-26-Н от 30.01.13г. На 15 кВт. Общая максимальная мощность 24 кВт</t>
  </si>
  <si>
    <t>дополнительная мощность на двухквартирный жилой дом по ул. Муезерской, участок 160 А. Ранее выданные ТУ-623-Н от 22.09.2008г. На 15 кВт.</t>
  </si>
  <si>
    <t>электроплита по ул. Мерецкова, 16б, кв. 29</t>
  </si>
  <si>
    <t>дополнительная мощность на административное здание по ул. Титова,2-а. Ранее выданные ТУ-305-Н от 05.07.2013 на 50 кВт. Общая максимальная мощность 100 кВт</t>
  </si>
  <si>
    <t>индивидуальный жилой дом по ул. Логмозерской, кадастровый номер 10:01:05 01 70:28</t>
  </si>
  <si>
    <t>водонагреватель по ул. Северной, 8, кв. 1</t>
  </si>
  <si>
    <t>водонагреватель и стиральная машина по ул. Краснофлотской, д. 9, кв. 9</t>
  </si>
  <si>
    <t>индивидуальный дачный дом в урочище Лососинное, кадастровый номер 10:20:0064701:549</t>
  </si>
  <si>
    <t>индивидуальный дачный дом в урочище Лососинное, кадастровый номер  10:20:0064701:554</t>
  </si>
  <si>
    <t>индивидуальный дачный дом в урочище Лососинное, кадастровый номер  10:20:0064701:534</t>
  </si>
  <si>
    <t>индивидуальный дачный дом в урочище Лососинное, кадастровый номер  10:20:0064701:558</t>
  </si>
  <si>
    <t>индивидуальный дачный дом в урочище Лососинное, кадастровый номер  10:20:0064701:550</t>
  </si>
  <si>
    <t>временное электроснабжение на период строительства многоквартирного жилого дома по ул. Сегежской</t>
  </si>
  <si>
    <t>дополнительная мощность на помещение 69 по ул. Красноармейской, 33. Ранее присоединенная мощность 7 кВт, общая максимальная мощность на помещение 50 кВт</t>
  </si>
  <si>
    <t>многоквартирный жилой дом по ул. Сулажгорской, 29</t>
  </si>
  <si>
    <t>индивидуальный жилой дом по ул. Паустовского, кадастровый номер 10:01:120119:65</t>
  </si>
  <si>
    <t>индивидуальный жилой дом по ул. Челюскинцев, рядом с домом №13, кадастровый номер 10:01:170110:13</t>
  </si>
  <si>
    <t>дополнительная мощность на многоквартирный жилой дом по ул. Сулажгорской, 31. Ранее выданные ТУ-91-Н от 06.03.2013- 40 кВт.(третья категория). Общая максимальная мощность 120 кВт(вторая категория)</t>
  </si>
  <si>
    <t>водонагреватель и электроплита по ул. Машезерской, 14, кв. 12</t>
  </si>
  <si>
    <t>12-квартирный жилой дом по ул. Речной, рядом с домом 7а</t>
  </si>
  <si>
    <t xml:space="preserve">индивидуальный жилой дом </t>
  </si>
  <si>
    <t>двухквартирный жилой дом по ул. Суворова, 29</t>
  </si>
  <si>
    <t>индивидуальный жилой дом по ул. Борнаволокской, рядом с д. 29-а</t>
  </si>
  <si>
    <t>индивидуальный жилой дом в районе Сулажгорского кирпичного завода, кадастровый номер 10:01:0220106:165</t>
  </si>
  <si>
    <t>дополнительная мощность на многоквартирный жилой дом по ул. Ульянова, между домами №8 и 10. Ранее выданные ТУ-294-Н от 02.07.2013 на 150 кВт. Общая мощность 200 кВт</t>
  </si>
  <si>
    <t>временное электроснабжение бытовки на период строительства административного здания по ул. Л.Толстого, 2</t>
  </si>
  <si>
    <t>индивидуальный дачный дом в урочище Лососинное, кадастровый номер 10:20:0064701:560</t>
  </si>
  <si>
    <t xml:space="preserve">дополнительная мощность на трехквартирный жилой дом по ул. Трофима Рябинина, 15. Ранее присоединенная мощность </t>
  </si>
  <si>
    <t>реабилитационный центр на внутриквартальной территории, ограниченной ул. Толстого, ул. Кузьмина и ул. Правды</t>
  </si>
  <si>
    <t>индивидуальный жилой дом по ул. Муезерской, в районе Лесного пр., кадастровый номер 10:01:0100101:127</t>
  </si>
  <si>
    <t>электроплита и водонагреватель по наб. Ла-Рошель, 7, кв. 109</t>
  </si>
  <si>
    <t>водонагреватель по Древлянской наб., д. 24, кв. 5</t>
  </si>
  <si>
    <t>дополнительная мощность в связи с прсоединением офисного помещения по ул. Правды, 29, помещение 46. Ранее присоединенная мощность здания - 53 кВт. Общая максимальная мощность на здание - 55 кВт, на помещение - 2 кВт</t>
  </si>
  <si>
    <t>здание по 6-му Гвардейскому пер., 7-А. Мощность распределяется по помещения: Ермолину на пом. 4-Н и 5-Н-15 кВт, Шадринову М.И. на пом. 3-Н - 15 кВт, Курикову А.П. на пом. 2-Н - 15 кВт, Орлику В.Б. на пом. 6-Н - 15 кВт, Кокачеву В.В. На пом. 1-Н - 15 кВт. Общая мощность 75 кВт.</t>
  </si>
  <si>
    <t>дополнительная мощность на дом по ул. Правды, 1-а, литера А, в связи с увеличением мощности на офисное помещение 3Н. Ранее присоединеннная мощность на дом 112кВт, на помещение 5 кВт. Общая максимальная на дом 115 кВт, на помещение - 8 кВт.</t>
  </si>
  <si>
    <t>дополнительная мощность в связи с расширением завода по переработке отходов лесопильных производст и производству древесных топливных гранул по пр. Автолюбителей. Ранее присоединенная мощность 1030 кВт (третья категория). Общая максимальная 1630 кВт.</t>
  </si>
  <si>
    <t>индивидуальный жилой дом по ул. Каменоборской, 56</t>
  </si>
  <si>
    <t>индивидуальный жилой дом по ул. Ильича, 29</t>
  </si>
  <si>
    <t>резервное аварийное электроснабжение административно-торгового здания по ул. Антикайнена, 38</t>
  </si>
  <si>
    <t>спортивный комплекс в пойме реки Неглинка в районе зданий №12 по ул. Крупской и №8 по ул. Красной</t>
  </si>
  <si>
    <t>водонагреватель по ул. Лежневой, д. 5, кв. 1</t>
  </si>
  <si>
    <t>индивидуальный жилой дом по ул. Челюскинцев, рядом с домом № 35</t>
  </si>
  <si>
    <t>временное электроснабжение на период строительства центра кинологической службы МВД по РУ по лососинскому ш.</t>
  </si>
  <si>
    <t>водонагреватель по ул. Перттунена, 13, кв. 1</t>
  </si>
  <si>
    <t>индивидуальный жилой дом по ул. Пархоменко, 9</t>
  </si>
  <si>
    <t>блокированный жилой дом (2 блока) по 8-му Лучевому проезду, 14. Ранее присоединеннная мощность 20 кВт. Общая максимальная мощность 30 кВт</t>
  </si>
  <si>
    <t>индивидуальный жилой дом по ул. Муезерской, 18</t>
  </si>
  <si>
    <t>индивидуальный жилой дом по ул. Набережной, 19 в пос. Кварцитном. Ранее выданные ТУ-377-Н от 05.06.2008г. Считать аннулированными.</t>
  </si>
  <si>
    <t>временное электроснабжение цирка-шапито "Аншлаг" на пересечении ул. Чапаева и Муезерской</t>
  </si>
  <si>
    <t>индивидуальный жилой дом по 3-му Гвардейскому пер., д. 6</t>
  </si>
  <si>
    <t>физкультурно-оздоровительный комплекс с бассейном по ул. Хейкконена</t>
  </si>
  <si>
    <t>индивидуальный жилой дом по 5-му Родниковому пер., кадастровый номер 10:01:0180112:121</t>
  </si>
  <si>
    <t>водонагреватель по ул. Промышленной, д. 14, кв. 2</t>
  </si>
  <si>
    <t>индивидуальный жилой дом в районе д. №24-а по ул. Щорса</t>
  </si>
  <si>
    <t>4 месяца</t>
  </si>
  <si>
    <t>помещение банка по пр. Первомайскому, 30, помещение 2Н</t>
  </si>
  <si>
    <t>индивидуальный жилой дом по пер. Дорожному, кадастровый номер 10:01:0200117:009</t>
  </si>
  <si>
    <t>многоквартирный жилой дом со встроенными коммерческими помещениями на месте сносимого дома 37 по ул. Ватутина</t>
  </si>
  <si>
    <t>многоквартирный жилой дом со встроенными помещениями общественного назначения по пр. Первомайскому, 9</t>
  </si>
  <si>
    <t>водонагреватель по ул. Варламова, д. 58, кв. 7</t>
  </si>
  <si>
    <t>два многоквартирных жилых дома на пересечении ул. Чапаева и ул. Суворова</t>
  </si>
  <si>
    <t>временное электроснабжение на период строительства жилого дома на месте сносимых домов №36 и 38 по ул. Мичуринской</t>
  </si>
  <si>
    <t>временное электроснабжение на период строительства жилых домов в районе пересечения пр. А.Невского и ул. Калинина</t>
  </si>
  <si>
    <t>временное электроснабжение торговых точек на период проведения городских мероприятий в районе створа пр. ленина и ул. Пушкинской</t>
  </si>
  <si>
    <t>дополнительная мощность на здание в связи с присоединением гаражного бокса по ул. Ленинградской, 11-а. Ранее присоединенная мощность 15 кВт. Общая максимальная мощность 18 кВт, на гаражный бокс - 3 кВт.</t>
  </si>
  <si>
    <t>водонагреватель по ул. Коммунистов, д. 34, кв. 9</t>
  </si>
  <si>
    <t>многоэтажные жилые дома (1500 кВт)с размещением объектов торговли, бытового и общественного назначения (140 кВт) в районе ул. Кемской и Петрова. Общая максимальная мощность 1640 кВт.</t>
  </si>
  <si>
    <t>Временное электроснабжение бытовки на период капитального ремонта ул. Чапаева в г. Петрозаводске</t>
  </si>
  <si>
    <t>водонагреватель по ул. Варламова, д. 28-а, кв. 17</t>
  </si>
  <si>
    <t>индивидуальный жилой дом в ТИЗ "Усадьба", участок 225</t>
  </si>
  <si>
    <t>электроплита по ул. Чернышевского, д. 19, кв. 26</t>
  </si>
  <si>
    <t>временное электроснабжение на период строительства административного здания по пр. Первомайскому на пересечении с ул. Краснофлотской</t>
  </si>
  <si>
    <t>дополнительная мощность на временное электроснабжение на период строительства микрорайона Древлянка-II. Ранее выданные ТУ-56-Н от 06.02.13г. На 80 кВт (с ТП-308)</t>
  </si>
  <si>
    <t>водонагреватель по ул. Перттунена, 13, кв. 7</t>
  </si>
  <si>
    <t>индивидуальный жилой дом в ТИЗ "Усадьба" по ул. Цветочной, участок 128</t>
  </si>
  <si>
    <t>дополнительная мощность на жилой дом №53 по ул. Ильича. Ранее выданные ТУ-564-Н от 12.10.12г. На 30 кВт. Общая максимальная мощность 40 кВт.</t>
  </si>
  <si>
    <t>дополнительная мощность на дом в связи с присоединением офисного помещения по пр. Первомайскому, 30, офис 16. Ранее присоединенная мощность здания 45кВт. Общая максимальная на здание -46кВт, на офис-1 кВт</t>
  </si>
  <si>
    <t>дополнительная мощность на жилой дом №15 по ул. Горького в связи с присоединением промтоварного магазина в подвале дома</t>
  </si>
  <si>
    <t>индивидуальный жилой дом в районе ул. 8-го Марта</t>
  </si>
  <si>
    <t xml:space="preserve">дополнительная мощность на жилой дом № 24 по ул. Березовой алее в связи с дополнительной мощностью на магазин в помещении 112. Ранее присоединенная мощность на дом -168 кВт, на магазин 7 кВт. Общая максимальная мощность на дом - 181 кВт, на магазин - 20 кВт. </t>
  </si>
  <si>
    <t>административно-жилой комплекс по ул. Герцена, 32</t>
  </si>
  <si>
    <t>двухквартирный жилой дом в ТИЗ "Усадьба№, участок 461</t>
  </si>
  <si>
    <t>индивидуальный жилой дом в ТИЗ "Усадьба№, участок 232</t>
  </si>
  <si>
    <t>индивидуальный жилой дом в п. Устье (Кварцитный), кадастровый номер 10:22:0010202:37. Ранее выданные ТУ-31-Н от 27.01.10 считать аннулированными</t>
  </si>
  <si>
    <t>индивидуальный жилой дом по ул. Чехова, 2</t>
  </si>
  <si>
    <t>двухквартирный жилой дом в ТИЗ "Усадьба" по ул. Цветочной, участок 145</t>
  </si>
  <si>
    <t>индивидуальный жилой дом в пос. Устье (Кварцитный), кадастровый номер 10:22:0010202:39</t>
  </si>
  <si>
    <t>кафе по Соломенскому шоссе в районе аэропорта "Пески"</t>
  </si>
  <si>
    <t>дополнительная мощность на временное электроснабжение на период строительства микрорайона Древлянка-II. Ранее выданные ТУ-56-Н от 21.03.13г. На 80 кВт. Максимальная мощность 100 кВт</t>
  </si>
  <si>
    <t>двухквартирный жилой дом по ул. Щербакова, 12</t>
  </si>
  <si>
    <t>дополнительная мощность на здание по ул. Красноармейской, 12, в связи с присоединением помещения 26. Ранее присоединенная мощность здания - 55 кВт, на офис - 3 кВт. Общая мощность здания - 58 кВт.</t>
  </si>
  <si>
    <t>индивидуальный жилой дом в ТИЗ "Усадьба", участок 256</t>
  </si>
  <si>
    <t>двухквартирный жилой дом по ул. Некрасова, 18</t>
  </si>
  <si>
    <t>временное электроснабжение на период строительства офисного здания в районе д. №18А по ул. Ленинградской. Постоянные ТУ-5-Н от 23.01.13г.</t>
  </si>
  <si>
    <t>водонагреватель по ул. Калинина, д. 34-в, кв. 15</t>
  </si>
  <si>
    <t>индивидуальный жилой дом с электроплитой по ул. Кирпичной, 8</t>
  </si>
  <si>
    <t>стиральная машина по ул. Красноармейской, д. 24, кв. 50</t>
  </si>
  <si>
    <t>индивидуальный жилой дом по ул. Борнаволокской, за д. № 28</t>
  </si>
  <si>
    <t>временное электроснабжение бытовки на период строительства многоэтажного жилого дома со встроенно-пристроенными помещениями на пересечении ул. Мелентьевой и Зайцева, у. д. №40</t>
  </si>
  <si>
    <t>дополнительная мощность на здание по пер. Закаменскому, 2 в связи с присоединением офисного помещения 1-Н. Ранее присоединенная мощность дома-29 кВт. Общая максимальная мощность дома - 35 квт</t>
  </si>
  <si>
    <t>стадион "Динамо" по ул. Халтурина</t>
  </si>
  <si>
    <t>индивидуальный жилой дом в ТИЗ "Усадьба", участок 460</t>
  </si>
  <si>
    <t>два рекламных сити-формата по пр. Ленина, 15</t>
  </si>
  <si>
    <t>рекламный сити-формат по пр. Ленина, 16</t>
  </si>
  <si>
    <t>трех рекламных сити-форматов по пр. Ленина, 18 и 20</t>
  </si>
  <si>
    <t>двухквартирный жилой дом по ул. Революционной, 29</t>
  </si>
  <si>
    <t>электроплита по ул. Станционной, 30, кв. 15</t>
  </si>
  <si>
    <t xml:space="preserve">дополнительная мощность на дом по Лососинскому ш., 36 в связи с присоединением дополнительной мощности на помещение 1. Ранее присоединенная мощность дома - 170 кВт, помкещения - 1,5 кВт. Общая максимальная мощность дома - 183,5 кВт, помещения - 15 кВт. </t>
  </si>
  <si>
    <t>временное электроснабжение на период строительства индивидуального жилого дома по ул. Революционная, кад. №10:01:0040103:30</t>
  </si>
  <si>
    <t>2 года</t>
  </si>
  <si>
    <t>Данные по тех. присоединениям за октябрь 2013г.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</si>
</sst>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8" xfId="66" applyNumberFormat="1" applyFont="1" applyBorder="1" applyAlignment="1">
      <alignment horizontal="center" vertical="center" wrapText="1"/>
      <protection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 shrinkToFit="1"/>
    </xf>
    <xf numFmtId="0" fontId="36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88;&#1090;%202013%20&#1075;&#1086;&#1076;\&#1084;&#1072;&#1088;&#1090;%202013\&#1057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за год"/>
      <sheetName val="свод бухгалтерия"/>
      <sheetName val="свод данных (1 кв.)"/>
      <sheetName val="Дог. 01.2013"/>
      <sheetName val="Дог. 02.2013"/>
      <sheetName val="Дог. 03.2013"/>
    </sheetNames>
    <sheetDataSet>
      <sheetData sheetId="2">
        <row r="6">
          <cell r="B6">
            <v>35</v>
          </cell>
          <cell r="C6">
            <v>1131.1</v>
          </cell>
          <cell r="D6">
            <v>0</v>
          </cell>
          <cell r="E6">
            <v>0</v>
          </cell>
        </row>
        <row r="7">
          <cell r="B7">
            <v>44</v>
          </cell>
          <cell r="C7">
            <v>1128.05</v>
          </cell>
          <cell r="D7">
            <v>2</v>
          </cell>
          <cell r="E7">
            <v>1550</v>
          </cell>
        </row>
        <row r="8">
          <cell r="B8">
            <v>37</v>
          </cell>
          <cell r="C8">
            <v>1110.6</v>
          </cell>
          <cell r="D8">
            <v>1</v>
          </cell>
          <cell r="E8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52" t="s">
        <v>27</v>
      </c>
      <c r="B2" s="52"/>
      <c r="C2" s="52"/>
      <c r="D2" s="52"/>
      <c r="E2" s="52"/>
      <c r="F2" s="52"/>
      <c r="G2" s="52"/>
    </row>
    <row r="3" spans="1:7" ht="12.75">
      <c r="A3" s="50" t="s">
        <v>4</v>
      </c>
      <c r="B3" s="51" t="s">
        <v>0</v>
      </c>
      <c r="C3" s="51"/>
      <c r="D3" s="51" t="s">
        <v>3</v>
      </c>
      <c r="E3" s="51"/>
      <c r="F3" s="51" t="s">
        <v>11</v>
      </c>
      <c r="G3" s="51"/>
    </row>
    <row r="4" spans="1:7" ht="38.25" customHeight="1">
      <c r="A4" s="50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26" t="s">
        <v>5</v>
      </c>
      <c r="B5" s="27">
        <f>'[15]свод данных (1 кв.)'!B6</f>
        <v>35</v>
      </c>
      <c r="C5" s="27">
        <f>'[15]свод данных (1 кв.)'!C6</f>
        <v>1131.1</v>
      </c>
      <c r="D5" s="27">
        <f>'[15]свод данных (1 кв.)'!D6</f>
        <v>0</v>
      </c>
      <c r="E5" s="27">
        <f>'[15]свод данных (1 кв.)'!E6</f>
        <v>0</v>
      </c>
      <c r="F5" s="27">
        <f>B5+D5</f>
        <v>35</v>
      </c>
      <c r="G5" s="27">
        <f>C5+E5</f>
        <v>1131.1</v>
      </c>
    </row>
    <row r="6" spans="1:7" ht="12.75">
      <c r="A6" s="26" t="s">
        <v>6</v>
      </c>
      <c r="B6" s="27">
        <f>'[15]свод данных (1 кв.)'!B7</f>
        <v>44</v>
      </c>
      <c r="C6" s="27">
        <f>'[15]свод данных (1 кв.)'!C7</f>
        <v>1128.05</v>
      </c>
      <c r="D6" s="27">
        <f>'[15]свод данных (1 кв.)'!D7</f>
        <v>2</v>
      </c>
      <c r="E6" s="27">
        <f>'[15]свод данных (1 кв.)'!E7</f>
        <v>1550</v>
      </c>
      <c r="F6" s="27">
        <f aca="true" t="shared" si="0" ref="F6:G16">B6+D6</f>
        <v>46</v>
      </c>
      <c r="G6" s="27">
        <f t="shared" si="0"/>
        <v>2678.05</v>
      </c>
    </row>
    <row r="7" spans="1:7" ht="12.75">
      <c r="A7" s="26" t="s">
        <v>7</v>
      </c>
      <c r="B7" s="27">
        <f>'[15]свод данных (1 кв.)'!B8</f>
        <v>37</v>
      </c>
      <c r="C7" s="27">
        <f>'[15]свод данных (1 кв.)'!C8</f>
        <v>1110.6</v>
      </c>
      <c r="D7" s="27">
        <f>'[15]свод данных (1 кв.)'!D8</f>
        <v>1</v>
      </c>
      <c r="E7" s="27">
        <f>'[15]свод данных (1 кв.)'!E8</f>
        <v>100</v>
      </c>
      <c r="F7" s="27">
        <f t="shared" si="0"/>
        <v>38</v>
      </c>
      <c r="G7" s="27">
        <f t="shared" si="0"/>
        <v>1210.6</v>
      </c>
    </row>
    <row r="8" spans="1:7" ht="12.75">
      <c r="A8" s="26" t="s">
        <v>8</v>
      </c>
      <c r="B8" s="26">
        <v>61</v>
      </c>
      <c r="C8" s="26">
        <v>2096.65</v>
      </c>
      <c r="D8" s="26">
        <v>4</v>
      </c>
      <c r="E8" s="26">
        <v>897</v>
      </c>
      <c r="F8" s="27">
        <f t="shared" si="0"/>
        <v>65</v>
      </c>
      <c r="G8" s="27">
        <f t="shared" si="0"/>
        <v>2993.65</v>
      </c>
    </row>
    <row r="9" spans="1:7" ht="12.75">
      <c r="A9" s="26" t="s">
        <v>9</v>
      </c>
      <c r="B9" s="26">
        <v>38</v>
      </c>
      <c r="C9" s="26">
        <v>796.1</v>
      </c>
      <c r="D9" s="26">
        <v>1</v>
      </c>
      <c r="E9" s="26">
        <v>15</v>
      </c>
      <c r="F9" s="27">
        <f t="shared" si="0"/>
        <v>39</v>
      </c>
      <c r="G9" s="27">
        <f t="shared" si="0"/>
        <v>811.1</v>
      </c>
    </row>
    <row r="10" spans="1:7" s="30" customFormat="1" ht="12.75">
      <c r="A10" s="26" t="s">
        <v>10</v>
      </c>
      <c r="B10" s="26">
        <v>74</v>
      </c>
      <c r="C10" s="26">
        <v>2088</v>
      </c>
      <c r="D10" s="26">
        <v>8</v>
      </c>
      <c r="E10" s="26">
        <v>9781.5</v>
      </c>
      <c r="F10" s="27">
        <f t="shared" si="0"/>
        <v>82</v>
      </c>
      <c r="G10" s="27">
        <f t="shared" si="0"/>
        <v>11869.5</v>
      </c>
    </row>
    <row r="11" spans="1:7" ht="12.75">
      <c r="A11" s="26" t="s">
        <v>12</v>
      </c>
      <c r="B11" s="26">
        <v>42</v>
      </c>
      <c r="C11" s="26">
        <v>1747</v>
      </c>
      <c r="D11" s="26">
        <v>5</v>
      </c>
      <c r="E11" s="26">
        <v>1161</v>
      </c>
      <c r="F11" s="27">
        <f t="shared" si="0"/>
        <v>47</v>
      </c>
      <c r="G11" s="27">
        <f t="shared" si="0"/>
        <v>2908</v>
      </c>
    </row>
    <row r="12" spans="1:7" ht="12.75">
      <c r="A12" s="26" t="s">
        <v>13</v>
      </c>
      <c r="B12" s="26">
        <v>71</v>
      </c>
      <c r="C12" s="26">
        <v>2883.7</v>
      </c>
      <c r="D12" s="26">
        <v>2</v>
      </c>
      <c r="E12" s="26">
        <v>750</v>
      </c>
      <c r="F12" s="27">
        <f t="shared" si="0"/>
        <v>73</v>
      </c>
      <c r="G12" s="27">
        <f t="shared" si="0"/>
        <v>3633.7</v>
      </c>
    </row>
    <row r="13" spans="1:7" ht="12.75">
      <c r="A13" s="26" t="s">
        <v>14</v>
      </c>
      <c r="B13" s="26">
        <v>57</v>
      </c>
      <c r="C13" s="26">
        <v>3639.5</v>
      </c>
      <c r="D13" s="26">
        <v>2</v>
      </c>
      <c r="E13" s="26">
        <v>1715</v>
      </c>
      <c r="F13" s="27">
        <f t="shared" si="0"/>
        <v>59</v>
      </c>
      <c r="G13" s="27">
        <f t="shared" si="0"/>
        <v>5354.5</v>
      </c>
    </row>
    <row r="14" spans="1:7" ht="12.75">
      <c r="A14" s="26" t="s">
        <v>15</v>
      </c>
      <c r="B14" s="26">
        <v>48</v>
      </c>
      <c r="C14" s="26">
        <v>1336.2</v>
      </c>
      <c r="D14" s="26">
        <v>0</v>
      </c>
      <c r="E14" s="26">
        <v>0</v>
      </c>
      <c r="F14" s="27">
        <f t="shared" si="0"/>
        <v>48</v>
      </c>
      <c r="G14" s="27">
        <f t="shared" si="0"/>
        <v>1336.2</v>
      </c>
    </row>
    <row r="15" spans="1:7" ht="12.75">
      <c r="A15" s="26" t="s">
        <v>16</v>
      </c>
      <c r="B15" s="26"/>
      <c r="C15" s="26"/>
      <c r="D15" s="26"/>
      <c r="E15" s="26"/>
      <c r="F15" s="27">
        <f t="shared" si="0"/>
        <v>0</v>
      </c>
      <c r="G15" s="27">
        <f t="shared" si="0"/>
        <v>0</v>
      </c>
    </row>
    <row r="16" spans="1:7" ht="12.75">
      <c r="A16" s="26" t="s">
        <v>17</v>
      </c>
      <c r="B16" s="26"/>
      <c r="C16" s="26"/>
      <c r="D16" s="26"/>
      <c r="E16" s="26"/>
      <c r="F16" s="27">
        <f t="shared" si="0"/>
        <v>0</v>
      </c>
      <c r="G16" s="27">
        <f t="shared" si="0"/>
        <v>0</v>
      </c>
    </row>
    <row r="17" spans="1:7" ht="12.75">
      <c r="A17" s="49" t="s">
        <v>18</v>
      </c>
      <c r="B17" s="26">
        <f>SUM(B5:B16)</f>
        <v>507</v>
      </c>
      <c r="C17" s="26">
        <f>SUM(C5:C16)</f>
        <v>17956.9</v>
      </c>
      <c r="D17" s="26">
        <f>SUM(D5:D16)</f>
        <v>25</v>
      </c>
      <c r="E17" s="26">
        <f>SUM(E5:E16)</f>
        <v>15969.5</v>
      </c>
      <c r="F17" s="26">
        <f>B17+D17</f>
        <v>532</v>
      </c>
      <c r="G17" s="26">
        <f>C17+E17</f>
        <v>33926.4</v>
      </c>
    </row>
    <row r="18" spans="1:7" ht="12.75">
      <c r="A18" s="46"/>
      <c r="B18" s="46"/>
      <c r="C18" s="46"/>
      <c r="D18" s="46"/>
      <c r="E18" s="46"/>
      <c r="F18" s="46"/>
      <c r="G18" s="46"/>
    </row>
    <row r="19" spans="1:7" ht="15.75">
      <c r="A19" s="52" t="s">
        <v>28</v>
      </c>
      <c r="B19" s="52"/>
      <c r="C19" s="52"/>
      <c r="D19" s="52"/>
      <c r="E19" s="52"/>
      <c r="F19" s="52"/>
      <c r="G19" s="52"/>
    </row>
    <row r="20" spans="1:7" ht="12.75">
      <c r="A20" s="50" t="s">
        <v>4</v>
      </c>
      <c r="B20" s="51" t="s">
        <v>0</v>
      </c>
      <c r="C20" s="51"/>
      <c r="D20" s="51" t="s">
        <v>3</v>
      </c>
      <c r="E20" s="51"/>
      <c r="F20" s="51" t="s">
        <v>11</v>
      </c>
      <c r="G20" s="51"/>
    </row>
    <row r="21" spans="1:7" ht="38.25">
      <c r="A21" s="50"/>
      <c r="B21" s="47" t="s">
        <v>2</v>
      </c>
      <c r="C21" s="48" t="s">
        <v>1</v>
      </c>
      <c r="D21" s="47" t="s">
        <v>2</v>
      </c>
      <c r="E21" s="48" t="s">
        <v>1</v>
      </c>
      <c r="F21" s="47" t="s">
        <v>2</v>
      </c>
      <c r="G21" s="48" t="s">
        <v>1</v>
      </c>
    </row>
    <row r="22" spans="1:7" ht="12.75">
      <c r="A22" s="26" t="s">
        <v>5</v>
      </c>
      <c r="B22" s="27">
        <v>0</v>
      </c>
      <c r="C22" s="27">
        <v>0</v>
      </c>
      <c r="D22" s="27">
        <v>0</v>
      </c>
      <c r="E22" s="27">
        <v>0</v>
      </c>
      <c r="F22" s="27">
        <f aca="true" t="shared" si="1" ref="F22:G33">B22+D22</f>
        <v>0</v>
      </c>
      <c r="G22" s="27">
        <f t="shared" si="1"/>
        <v>0</v>
      </c>
    </row>
    <row r="23" spans="1:7" ht="12.75">
      <c r="A23" s="26" t="s">
        <v>6</v>
      </c>
      <c r="B23" s="27">
        <v>6</v>
      </c>
      <c r="C23" s="27">
        <v>784.7</v>
      </c>
      <c r="D23" s="27">
        <v>2</v>
      </c>
      <c r="E23" s="27">
        <v>687</v>
      </c>
      <c r="F23" s="27">
        <f t="shared" si="1"/>
        <v>8</v>
      </c>
      <c r="G23" s="27">
        <f t="shared" si="1"/>
        <v>1471.7</v>
      </c>
    </row>
    <row r="24" spans="1:7" ht="12.75">
      <c r="A24" s="26" t="s">
        <v>7</v>
      </c>
      <c r="B24" s="27">
        <v>1</v>
      </c>
      <c r="C24" s="27">
        <v>70</v>
      </c>
      <c r="D24" s="27">
        <v>0</v>
      </c>
      <c r="E24" s="27">
        <v>0</v>
      </c>
      <c r="F24" s="27">
        <f t="shared" si="1"/>
        <v>1</v>
      </c>
      <c r="G24" s="27">
        <f t="shared" si="1"/>
        <v>70</v>
      </c>
    </row>
    <row r="25" spans="1:7" ht="12.75">
      <c r="A25" s="26" t="s">
        <v>8</v>
      </c>
      <c r="B25" s="26">
        <v>3</v>
      </c>
      <c r="C25" s="26">
        <v>565</v>
      </c>
      <c r="D25" s="26">
        <v>0</v>
      </c>
      <c r="E25" s="26">
        <v>0</v>
      </c>
      <c r="F25" s="27">
        <f t="shared" si="1"/>
        <v>3</v>
      </c>
      <c r="G25" s="27">
        <f t="shared" si="1"/>
        <v>565</v>
      </c>
    </row>
    <row r="26" spans="1:7" ht="12.75">
      <c r="A26" s="26" t="s">
        <v>9</v>
      </c>
      <c r="B26" s="26">
        <v>2</v>
      </c>
      <c r="C26" s="26">
        <v>83.7</v>
      </c>
      <c r="D26" s="26">
        <v>0</v>
      </c>
      <c r="E26" s="26">
        <v>0</v>
      </c>
      <c r="F26" s="27">
        <f t="shared" si="1"/>
        <v>2</v>
      </c>
      <c r="G26" s="27">
        <f t="shared" si="1"/>
        <v>83.7</v>
      </c>
    </row>
    <row r="27" spans="1:7" ht="12.75">
      <c r="A27" s="26" t="s">
        <v>10</v>
      </c>
      <c r="B27" s="26">
        <v>7</v>
      </c>
      <c r="C27" s="26">
        <v>648</v>
      </c>
      <c r="D27" s="26">
        <v>0</v>
      </c>
      <c r="E27" s="26">
        <v>0</v>
      </c>
      <c r="F27" s="27">
        <f t="shared" si="1"/>
        <v>7</v>
      </c>
      <c r="G27" s="27">
        <f t="shared" si="1"/>
        <v>648</v>
      </c>
    </row>
    <row r="28" spans="1:7" ht="12.75">
      <c r="A28" s="26" t="s">
        <v>12</v>
      </c>
      <c r="B28" s="26">
        <v>2</v>
      </c>
      <c r="C28" s="26">
        <v>150</v>
      </c>
      <c r="D28" s="26">
        <v>0</v>
      </c>
      <c r="E28" s="26">
        <v>0</v>
      </c>
      <c r="F28" s="27">
        <f t="shared" si="1"/>
        <v>2</v>
      </c>
      <c r="G28" s="27">
        <f t="shared" si="1"/>
        <v>150</v>
      </c>
    </row>
    <row r="29" spans="1:7" ht="12.75">
      <c r="A29" s="26" t="s">
        <v>13</v>
      </c>
      <c r="B29" s="26">
        <v>4</v>
      </c>
      <c r="C29" s="26">
        <v>355</v>
      </c>
      <c r="D29" s="26">
        <v>0</v>
      </c>
      <c r="E29" s="26">
        <v>0</v>
      </c>
      <c r="F29" s="27">
        <f t="shared" si="1"/>
        <v>4</v>
      </c>
      <c r="G29" s="27">
        <f t="shared" si="1"/>
        <v>355</v>
      </c>
    </row>
    <row r="30" spans="1:7" ht="12.75">
      <c r="A30" s="26" t="s">
        <v>14</v>
      </c>
      <c r="B30" s="26">
        <v>12</v>
      </c>
      <c r="C30" s="26">
        <v>850.8</v>
      </c>
      <c r="D30" s="26">
        <v>3</v>
      </c>
      <c r="E30" s="26">
        <v>830</v>
      </c>
      <c r="F30" s="27">
        <f t="shared" si="1"/>
        <v>15</v>
      </c>
      <c r="G30" s="27">
        <f t="shared" si="1"/>
        <v>1680.8</v>
      </c>
    </row>
    <row r="31" spans="1:7" ht="12.75">
      <c r="A31" s="26" t="s">
        <v>15</v>
      </c>
      <c r="B31" s="26">
        <v>0</v>
      </c>
      <c r="C31" s="26">
        <v>0</v>
      </c>
      <c r="D31" s="26"/>
      <c r="E31" s="26">
        <v>0</v>
      </c>
      <c r="F31" s="27">
        <v>0</v>
      </c>
      <c r="G31" s="27">
        <f t="shared" si="1"/>
        <v>0</v>
      </c>
    </row>
    <row r="32" spans="1:7" ht="12.75">
      <c r="A32" s="26" t="s">
        <v>16</v>
      </c>
      <c r="B32" s="26"/>
      <c r="C32" s="26"/>
      <c r="D32" s="26"/>
      <c r="E32" s="26"/>
      <c r="F32" s="27">
        <f t="shared" si="1"/>
        <v>0</v>
      </c>
      <c r="G32" s="27">
        <f t="shared" si="1"/>
        <v>0</v>
      </c>
    </row>
    <row r="33" spans="1:7" ht="12.75">
      <c r="A33" s="26" t="s">
        <v>17</v>
      </c>
      <c r="B33" s="26"/>
      <c r="C33" s="26"/>
      <c r="D33" s="26"/>
      <c r="E33" s="26"/>
      <c r="F33" s="27">
        <f t="shared" si="1"/>
        <v>0</v>
      </c>
      <c r="G33" s="27">
        <f t="shared" si="1"/>
        <v>0</v>
      </c>
    </row>
    <row r="34" spans="1:7" ht="12.75">
      <c r="A34" s="49" t="s">
        <v>18</v>
      </c>
      <c r="B34" s="26">
        <f aca="true" t="shared" si="2" ref="B34:G34">SUM(B22:B33)</f>
        <v>37</v>
      </c>
      <c r="C34" s="26">
        <f t="shared" si="2"/>
        <v>3507.2</v>
      </c>
      <c r="D34" s="26">
        <f t="shared" si="2"/>
        <v>5</v>
      </c>
      <c r="E34" s="26">
        <f t="shared" si="2"/>
        <v>1517</v>
      </c>
      <c r="F34" s="26">
        <f t="shared" si="2"/>
        <v>42</v>
      </c>
      <c r="G34" s="26">
        <f t="shared" si="2"/>
        <v>5024.2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285</v>
      </c>
    </row>
    <row r="3" spans="1:5" ht="36">
      <c r="A3" s="17" t="s">
        <v>19</v>
      </c>
      <c r="B3" s="17" t="s">
        <v>89</v>
      </c>
      <c r="C3" s="17" t="s">
        <v>90</v>
      </c>
      <c r="D3" s="18" t="s">
        <v>91</v>
      </c>
      <c r="E3" s="19" t="s">
        <v>92</v>
      </c>
    </row>
    <row r="4" spans="1:5" ht="33.75">
      <c r="A4" s="39">
        <v>1</v>
      </c>
      <c r="B4" s="7" t="s">
        <v>286</v>
      </c>
      <c r="C4" s="22">
        <v>550</v>
      </c>
      <c r="D4" s="40">
        <v>8</v>
      </c>
      <c r="E4" s="24" t="s">
        <v>24</v>
      </c>
    </row>
    <row r="5" spans="1:5" ht="33.75">
      <c r="A5" s="39">
        <v>2</v>
      </c>
      <c r="B5" s="7" t="s">
        <v>287</v>
      </c>
      <c r="C5" s="22">
        <v>1463737.8</v>
      </c>
      <c r="D5" s="40">
        <v>40</v>
      </c>
      <c r="E5" s="24" t="s">
        <v>24</v>
      </c>
    </row>
    <row r="6" spans="1:5" ht="101.25">
      <c r="A6" s="39">
        <v>3</v>
      </c>
      <c r="B6" s="7" t="s">
        <v>337</v>
      </c>
      <c r="C6" s="22">
        <v>11186.4</v>
      </c>
      <c r="D6" s="40">
        <v>10</v>
      </c>
      <c r="E6" s="24" t="s">
        <v>24</v>
      </c>
    </row>
    <row r="7" spans="1:5" ht="33.75">
      <c r="A7" s="39">
        <v>4</v>
      </c>
      <c r="B7" s="7" t="s">
        <v>288</v>
      </c>
      <c r="C7" s="22">
        <v>1467749.63</v>
      </c>
      <c r="D7" s="40">
        <v>80</v>
      </c>
      <c r="E7" s="24" t="s">
        <v>26</v>
      </c>
    </row>
    <row r="8" spans="1:5" ht="45">
      <c r="A8" s="39">
        <v>5</v>
      </c>
      <c r="B8" s="7" t="s">
        <v>289</v>
      </c>
      <c r="C8" s="22">
        <v>5031801.3</v>
      </c>
      <c r="D8" s="40">
        <v>430</v>
      </c>
      <c r="E8" s="24" t="s">
        <v>26</v>
      </c>
    </row>
    <row r="9" spans="1:5" ht="22.5">
      <c r="A9" s="39">
        <v>6</v>
      </c>
      <c r="B9" s="7" t="s">
        <v>290</v>
      </c>
      <c r="C9" s="22">
        <v>550</v>
      </c>
      <c r="D9" s="40">
        <v>15</v>
      </c>
      <c r="E9" s="24" t="s">
        <v>24</v>
      </c>
    </row>
    <row r="10" spans="1:5" ht="56.25">
      <c r="A10" s="39">
        <v>7</v>
      </c>
      <c r="B10" s="7" t="s">
        <v>291</v>
      </c>
      <c r="C10" s="22">
        <v>550</v>
      </c>
      <c r="D10" s="40">
        <v>15</v>
      </c>
      <c r="E10" s="24" t="s">
        <v>24</v>
      </c>
    </row>
    <row r="11" spans="1:5" ht="33.75">
      <c r="A11" s="39">
        <v>8</v>
      </c>
      <c r="B11" s="7" t="s">
        <v>292</v>
      </c>
      <c r="C11" s="22">
        <v>623073.51</v>
      </c>
      <c r="D11" s="40">
        <v>40</v>
      </c>
      <c r="E11" s="24" t="s">
        <v>24</v>
      </c>
    </row>
    <row r="12" spans="1:5" ht="56.25">
      <c r="A12" s="39">
        <v>9</v>
      </c>
      <c r="B12" s="7" t="s">
        <v>293</v>
      </c>
      <c r="C12" s="22">
        <v>550</v>
      </c>
      <c r="D12" s="40">
        <v>15</v>
      </c>
      <c r="E12" s="24" t="s">
        <v>24</v>
      </c>
    </row>
    <row r="13" spans="1:5" ht="67.5">
      <c r="A13" s="39">
        <v>10</v>
      </c>
      <c r="B13" s="7" t="s">
        <v>294</v>
      </c>
      <c r="C13" s="22">
        <v>550</v>
      </c>
      <c r="D13" s="40">
        <v>15</v>
      </c>
      <c r="E13" s="24" t="s">
        <v>24</v>
      </c>
    </row>
    <row r="14" spans="1:5" ht="33.75">
      <c r="A14" s="39">
        <v>11</v>
      </c>
      <c r="B14" s="7" t="s">
        <v>295</v>
      </c>
      <c r="C14" s="22">
        <v>83898</v>
      </c>
      <c r="D14" s="40">
        <v>75</v>
      </c>
      <c r="E14" s="24" t="s">
        <v>24</v>
      </c>
    </row>
    <row r="15" spans="1:5" ht="101.25">
      <c r="A15" s="39">
        <v>12</v>
      </c>
      <c r="B15" s="7" t="s">
        <v>296</v>
      </c>
      <c r="C15" s="22">
        <v>1118.64</v>
      </c>
      <c r="D15" s="40">
        <v>1</v>
      </c>
      <c r="E15" s="24" t="s">
        <v>24</v>
      </c>
    </row>
    <row r="16" spans="1:5" ht="22.5">
      <c r="A16" s="39">
        <v>13</v>
      </c>
      <c r="B16" s="7" t="s">
        <v>297</v>
      </c>
      <c r="C16" s="22">
        <v>33559.2</v>
      </c>
      <c r="D16" s="40">
        <v>30</v>
      </c>
      <c r="E16" s="24" t="s">
        <v>24</v>
      </c>
    </row>
    <row r="17" spans="1:5" ht="33.75">
      <c r="A17" s="39">
        <v>14</v>
      </c>
      <c r="B17" s="7" t="s">
        <v>298</v>
      </c>
      <c r="C17" s="22">
        <v>550</v>
      </c>
      <c r="D17" s="40">
        <v>15</v>
      </c>
      <c r="E17" s="24" t="s">
        <v>24</v>
      </c>
    </row>
    <row r="18" spans="1:5" ht="56.25">
      <c r="A18" s="39">
        <v>15</v>
      </c>
      <c r="B18" s="7" t="s">
        <v>299</v>
      </c>
      <c r="C18" s="22">
        <v>550</v>
      </c>
      <c r="D18" s="40">
        <v>15</v>
      </c>
      <c r="E18" s="24" t="s">
        <v>24</v>
      </c>
    </row>
    <row r="19" spans="1:5" ht="135">
      <c r="A19" s="39">
        <v>16</v>
      </c>
      <c r="B19" s="7" t="s">
        <v>300</v>
      </c>
      <c r="C19" s="22">
        <v>4586.42</v>
      </c>
      <c r="D19" s="40">
        <v>4.1</v>
      </c>
      <c r="E19" s="24" t="s">
        <v>24</v>
      </c>
    </row>
    <row r="20" spans="1:5" ht="33.75">
      <c r="A20" s="39">
        <v>17</v>
      </c>
      <c r="B20" s="7" t="s">
        <v>301</v>
      </c>
      <c r="C20" s="22">
        <v>550</v>
      </c>
      <c r="D20" s="40">
        <v>1.5</v>
      </c>
      <c r="E20" s="24" t="s">
        <v>24</v>
      </c>
    </row>
    <row r="21" spans="1:5" ht="33.75">
      <c r="A21" s="39">
        <v>18</v>
      </c>
      <c r="B21" s="7" t="s">
        <v>302</v>
      </c>
      <c r="C21" s="22">
        <v>550</v>
      </c>
      <c r="D21" s="40">
        <v>2.2</v>
      </c>
      <c r="E21" s="24" t="s">
        <v>24</v>
      </c>
    </row>
    <row r="22" spans="1:5" ht="33.75">
      <c r="A22" s="39">
        <v>19</v>
      </c>
      <c r="B22" s="7" t="s">
        <v>303</v>
      </c>
      <c r="C22" s="22">
        <v>550</v>
      </c>
      <c r="D22" s="40">
        <v>15</v>
      </c>
      <c r="E22" s="24" t="s">
        <v>24</v>
      </c>
    </row>
    <row r="23" spans="1:5" ht="45">
      <c r="A23" s="39">
        <v>20</v>
      </c>
      <c r="B23" s="7" t="s">
        <v>304</v>
      </c>
      <c r="C23" s="22">
        <v>33559.2</v>
      </c>
      <c r="D23" s="40">
        <v>30</v>
      </c>
      <c r="E23" s="24" t="s">
        <v>24</v>
      </c>
    </row>
    <row r="24" spans="1:5" ht="45">
      <c r="A24" s="39">
        <v>21</v>
      </c>
      <c r="B24" s="7" t="s">
        <v>305</v>
      </c>
      <c r="C24" s="22">
        <v>550</v>
      </c>
      <c r="D24" s="40">
        <v>15</v>
      </c>
      <c r="E24" s="24" t="s">
        <v>24</v>
      </c>
    </row>
    <row r="25" spans="1:5" ht="45">
      <c r="A25" s="39">
        <v>22</v>
      </c>
      <c r="B25" s="7" t="s">
        <v>306</v>
      </c>
      <c r="C25" s="22">
        <v>550</v>
      </c>
      <c r="D25" s="40">
        <v>15</v>
      </c>
      <c r="E25" s="24" t="s">
        <v>24</v>
      </c>
    </row>
    <row r="26" spans="1:5" ht="78.75">
      <c r="A26" s="39">
        <v>23</v>
      </c>
      <c r="B26" s="7" t="s">
        <v>307</v>
      </c>
      <c r="C26" s="22">
        <v>550</v>
      </c>
      <c r="D26" s="40">
        <v>15</v>
      </c>
      <c r="E26" s="24" t="s">
        <v>24</v>
      </c>
    </row>
    <row r="27" spans="1:5" ht="33.75">
      <c r="A27" s="39">
        <v>24</v>
      </c>
      <c r="B27" s="7" t="s">
        <v>308</v>
      </c>
      <c r="C27" s="22">
        <v>550</v>
      </c>
      <c r="D27" s="40">
        <v>15</v>
      </c>
      <c r="E27" s="24" t="s">
        <v>24</v>
      </c>
    </row>
    <row r="28" spans="1:5" ht="33.75">
      <c r="A28" s="39">
        <v>25</v>
      </c>
      <c r="B28" s="7" t="s">
        <v>309</v>
      </c>
      <c r="C28" s="22">
        <v>550</v>
      </c>
      <c r="D28" s="40">
        <v>15</v>
      </c>
      <c r="E28" s="24" t="s">
        <v>24</v>
      </c>
    </row>
    <row r="29" spans="1:5" ht="67.5">
      <c r="A29" s="39">
        <v>26</v>
      </c>
      <c r="B29" s="7" t="s">
        <v>310</v>
      </c>
      <c r="C29" s="22">
        <v>550</v>
      </c>
      <c r="D29" s="40">
        <v>15</v>
      </c>
      <c r="E29" s="24" t="s">
        <v>24</v>
      </c>
    </row>
    <row r="30" spans="1:5" ht="56.25">
      <c r="A30" s="39">
        <v>27</v>
      </c>
      <c r="B30" s="7" t="s">
        <v>311</v>
      </c>
      <c r="C30" s="22">
        <v>550</v>
      </c>
      <c r="D30" s="40">
        <v>15</v>
      </c>
      <c r="E30" s="24" t="s">
        <v>24</v>
      </c>
    </row>
    <row r="31" spans="1:5" ht="45">
      <c r="A31" s="39">
        <v>28</v>
      </c>
      <c r="B31" s="7" t="s">
        <v>312</v>
      </c>
      <c r="C31" s="22">
        <v>550</v>
      </c>
      <c r="D31" s="40">
        <v>15</v>
      </c>
      <c r="E31" s="24" t="s">
        <v>24</v>
      </c>
    </row>
    <row r="32" spans="1:5" ht="45">
      <c r="A32" s="39">
        <v>29</v>
      </c>
      <c r="B32" s="7" t="s">
        <v>313</v>
      </c>
      <c r="C32" s="22">
        <v>550</v>
      </c>
      <c r="D32" s="40">
        <v>15</v>
      </c>
      <c r="E32" s="24" t="s">
        <v>24</v>
      </c>
    </row>
    <row r="33" spans="1:5" ht="45">
      <c r="A33" s="39">
        <v>30</v>
      </c>
      <c r="B33" s="7" t="s">
        <v>338</v>
      </c>
      <c r="C33" s="22">
        <v>167796</v>
      </c>
      <c r="D33" s="40">
        <v>150</v>
      </c>
      <c r="E33" s="24" t="s">
        <v>26</v>
      </c>
    </row>
    <row r="34" spans="1:5" ht="33.75">
      <c r="A34" s="39">
        <v>31</v>
      </c>
      <c r="B34" s="7" t="s">
        <v>314</v>
      </c>
      <c r="C34" s="22">
        <v>550</v>
      </c>
      <c r="D34" s="40">
        <v>1.5</v>
      </c>
      <c r="E34" s="24" t="s">
        <v>24</v>
      </c>
    </row>
    <row r="35" spans="1:5" ht="33.75">
      <c r="A35" s="39">
        <v>32</v>
      </c>
      <c r="B35" s="7" t="s">
        <v>315</v>
      </c>
      <c r="C35" s="22">
        <v>550</v>
      </c>
      <c r="D35" s="40">
        <v>15</v>
      </c>
      <c r="E35" s="24" t="s">
        <v>24</v>
      </c>
    </row>
    <row r="36" spans="1:5" ht="146.25">
      <c r="A36" s="39">
        <v>33</v>
      </c>
      <c r="B36" s="7" t="s">
        <v>316</v>
      </c>
      <c r="C36" s="22">
        <v>4474.56</v>
      </c>
      <c r="D36" s="40">
        <v>4</v>
      </c>
      <c r="E36" s="24" t="s">
        <v>26</v>
      </c>
    </row>
    <row r="37" spans="1:5" ht="78.75">
      <c r="A37" s="39">
        <v>34</v>
      </c>
      <c r="B37" s="36" t="s">
        <v>317</v>
      </c>
      <c r="C37" s="22">
        <v>550</v>
      </c>
      <c r="D37" s="40">
        <v>5</v>
      </c>
      <c r="E37" s="24" t="s">
        <v>58</v>
      </c>
    </row>
    <row r="38" spans="1:5" ht="135">
      <c r="A38" s="39">
        <v>35</v>
      </c>
      <c r="B38" s="7" t="s">
        <v>318</v>
      </c>
      <c r="C38" s="22">
        <v>3355.92</v>
      </c>
      <c r="D38" s="40">
        <v>3</v>
      </c>
      <c r="E38" s="24" t="s">
        <v>26</v>
      </c>
    </row>
    <row r="39" spans="1:5" ht="45">
      <c r="A39" s="39">
        <v>36</v>
      </c>
      <c r="B39" s="7" t="s">
        <v>319</v>
      </c>
      <c r="C39" s="22">
        <v>550</v>
      </c>
      <c r="D39" s="40">
        <v>10</v>
      </c>
      <c r="E39" s="24" t="s">
        <v>24</v>
      </c>
    </row>
    <row r="40" spans="1:5" ht="33.75">
      <c r="A40" s="39">
        <v>37</v>
      </c>
      <c r="B40" s="7" t="s">
        <v>320</v>
      </c>
      <c r="C40" s="22">
        <v>550</v>
      </c>
      <c r="D40" s="40">
        <v>15</v>
      </c>
      <c r="E40" s="24" t="s">
        <v>24</v>
      </c>
    </row>
    <row r="41" spans="1:5" ht="45">
      <c r="A41" s="39">
        <v>38</v>
      </c>
      <c r="B41" s="7" t="s">
        <v>321</v>
      </c>
      <c r="C41" s="22">
        <v>550</v>
      </c>
      <c r="D41" s="40">
        <v>15</v>
      </c>
      <c r="E41" s="24" t="s">
        <v>24</v>
      </c>
    </row>
    <row r="42" spans="1:5" ht="112.5">
      <c r="A42" s="39">
        <v>39</v>
      </c>
      <c r="B42" s="7" t="s">
        <v>322</v>
      </c>
      <c r="C42" s="22">
        <v>5593.2</v>
      </c>
      <c r="D42" s="40">
        <v>5</v>
      </c>
      <c r="E42" s="24" t="s">
        <v>26</v>
      </c>
    </row>
    <row r="43" spans="1:5" ht="101.25">
      <c r="A43" s="39">
        <v>40</v>
      </c>
      <c r="B43" s="7" t="s">
        <v>323</v>
      </c>
      <c r="C43" s="22">
        <v>78304.8</v>
      </c>
      <c r="D43" s="40">
        <v>70</v>
      </c>
      <c r="E43" s="24" t="s">
        <v>58</v>
      </c>
    </row>
    <row r="44" spans="1:5" ht="33.75">
      <c r="A44" s="39">
        <v>41</v>
      </c>
      <c r="B44" s="7" t="s">
        <v>339</v>
      </c>
      <c r="C44" s="22">
        <v>111864</v>
      </c>
      <c r="D44" s="40">
        <v>100</v>
      </c>
      <c r="E44" s="24" t="s">
        <v>24</v>
      </c>
    </row>
    <row r="45" spans="1:5" ht="45">
      <c r="A45" s="39">
        <v>42</v>
      </c>
      <c r="B45" s="7" t="s">
        <v>324</v>
      </c>
      <c r="C45" s="22">
        <v>550</v>
      </c>
      <c r="D45" s="40">
        <v>6</v>
      </c>
      <c r="E45" s="24" t="s">
        <v>24</v>
      </c>
    </row>
    <row r="46" spans="1:5" ht="33.75">
      <c r="A46" s="39">
        <v>43</v>
      </c>
      <c r="B46" s="7" t="s">
        <v>206</v>
      </c>
      <c r="C46" s="22">
        <v>550</v>
      </c>
      <c r="D46" s="40">
        <v>3</v>
      </c>
      <c r="E46" s="24" t="s">
        <v>24</v>
      </c>
    </row>
    <row r="47" spans="1:5" ht="33.75">
      <c r="A47" s="39">
        <v>44</v>
      </c>
      <c r="B47" s="7" t="s">
        <v>325</v>
      </c>
      <c r="C47" s="22">
        <v>550</v>
      </c>
      <c r="D47" s="40">
        <v>2.2</v>
      </c>
      <c r="E47" s="24" t="s">
        <v>24</v>
      </c>
    </row>
    <row r="48" spans="1:5" ht="33.75">
      <c r="A48" s="39">
        <v>45</v>
      </c>
      <c r="B48" s="7" t="s">
        <v>326</v>
      </c>
      <c r="C48" s="22">
        <v>55932</v>
      </c>
      <c r="D48" s="40">
        <v>50</v>
      </c>
      <c r="E48" s="24" t="s">
        <v>24</v>
      </c>
    </row>
    <row r="49" spans="1:5" ht="101.25">
      <c r="A49" s="39">
        <v>46</v>
      </c>
      <c r="B49" s="7" t="s">
        <v>327</v>
      </c>
      <c r="C49" s="22">
        <v>13647.41</v>
      </c>
      <c r="D49" s="40">
        <v>12.2</v>
      </c>
      <c r="E49" s="24" t="s">
        <v>24</v>
      </c>
    </row>
    <row r="50" spans="1:5" ht="45">
      <c r="A50" s="39">
        <v>47</v>
      </c>
      <c r="B50" s="7" t="s">
        <v>328</v>
      </c>
      <c r="C50" s="22">
        <v>550</v>
      </c>
      <c r="D50" s="40">
        <v>6</v>
      </c>
      <c r="E50" s="24" t="s">
        <v>24</v>
      </c>
    </row>
    <row r="51" spans="1:5" ht="56.25">
      <c r="A51" s="39">
        <v>48</v>
      </c>
      <c r="B51" s="7" t="s">
        <v>329</v>
      </c>
      <c r="C51" s="22">
        <v>550</v>
      </c>
      <c r="D51" s="40">
        <v>6</v>
      </c>
      <c r="E51" s="24" t="s">
        <v>24</v>
      </c>
    </row>
    <row r="52" spans="1:5" ht="45">
      <c r="A52" s="39">
        <v>49</v>
      </c>
      <c r="B52" s="7" t="s">
        <v>330</v>
      </c>
      <c r="C52" s="22">
        <v>550</v>
      </c>
      <c r="D52" s="40">
        <v>6</v>
      </c>
      <c r="E52" s="24" t="s">
        <v>24</v>
      </c>
    </row>
    <row r="53" spans="1:5" ht="33.75">
      <c r="A53" s="41">
        <v>50</v>
      </c>
      <c r="B53" s="7" t="s">
        <v>331</v>
      </c>
      <c r="C53" s="22">
        <v>550</v>
      </c>
      <c r="D53" s="40">
        <v>15</v>
      </c>
      <c r="E53" s="24" t="s">
        <v>24</v>
      </c>
    </row>
    <row r="54" spans="1:5" ht="33.75">
      <c r="A54" s="39">
        <v>51</v>
      </c>
      <c r="B54" s="7" t="s">
        <v>332</v>
      </c>
      <c r="C54" s="22">
        <v>550</v>
      </c>
      <c r="D54" s="40">
        <v>15</v>
      </c>
      <c r="E54" s="24" t="s">
        <v>24</v>
      </c>
    </row>
    <row r="55" spans="1:5" ht="56.25">
      <c r="A55" s="39">
        <v>52</v>
      </c>
      <c r="B55" s="7" t="s">
        <v>333</v>
      </c>
      <c r="C55" s="22">
        <v>550</v>
      </c>
      <c r="D55" s="40">
        <v>15</v>
      </c>
      <c r="E55" s="24" t="s">
        <v>58</v>
      </c>
    </row>
    <row r="56" spans="1:5" ht="33.75">
      <c r="A56" s="39">
        <v>53</v>
      </c>
      <c r="B56" s="7" t="s">
        <v>334</v>
      </c>
      <c r="C56" s="22">
        <v>550</v>
      </c>
      <c r="D56" s="40">
        <v>15</v>
      </c>
      <c r="E56" s="24" t="s">
        <v>24</v>
      </c>
    </row>
    <row r="57" spans="1:5" ht="45">
      <c r="A57" s="39">
        <v>54</v>
      </c>
      <c r="B57" s="7" t="s">
        <v>335</v>
      </c>
      <c r="C57" s="22">
        <v>2003701.77</v>
      </c>
      <c r="D57" s="40">
        <v>100</v>
      </c>
      <c r="E57" s="24" t="s">
        <v>24</v>
      </c>
    </row>
    <row r="58" spans="1:5" ht="146.25">
      <c r="A58" s="37">
        <v>55</v>
      </c>
      <c r="B58" s="7" t="s">
        <v>340</v>
      </c>
      <c r="C58" s="22">
        <v>9844.03</v>
      </c>
      <c r="D58" s="7">
        <v>8.8</v>
      </c>
      <c r="E58" s="24" t="s">
        <v>24</v>
      </c>
    </row>
    <row r="59" spans="1:5" ht="56.25">
      <c r="A59" s="37">
        <v>56</v>
      </c>
      <c r="B59" s="7" t="s">
        <v>341</v>
      </c>
      <c r="C59" s="22">
        <v>1234600.97</v>
      </c>
      <c r="D59" s="7">
        <v>100</v>
      </c>
      <c r="E59" s="24" t="s">
        <v>26</v>
      </c>
    </row>
    <row r="60" spans="1:5" ht="33.75">
      <c r="A60" s="37">
        <v>57</v>
      </c>
      <c r="B60" s="7" t="s">
        <v>336</v>
      </c>
      <c r="C60" s="22">
        <v>550</v>
      </c>
      <c r="D60" s="7">
        <v>15</v>
      </c>
      <c r="E60" s="24" t="s">
        <v>24</v>
      </c>
    </row>
    <row r="61" spans="1:5" ht="56.25">
      <c r="A61" s="37">
        <v>58</v>
      </c>
      <c r="B61" s="7" t="s">
        <v>342</v>
      </c>
      <c r="C61" s="22">
        <v>550</v>
      </c>
      <c r="D61" s="7">
        <v>15</v>
      </c>
      <c r="E61" s="24" t="s">
        <v>24</v>
      </c>
    </row>
    <row r="62" spans="1:5" ht="33.75">
      <c r="A62" s="37">
        <v>59</v>
      </c>
      <c r="B62" s="7" t="s">
        <v>343</v>
      </c>
      <c r="C62" s="22">
        <v>550</v>
      </c>
      <c r="D62" s="7">
        <v>2</v>
      </c>
      <c r="E62" s="24" t="s">
        <v>24</v>
      </c>
    </row>
    <row r="63" spans="1:5" ht="56.25">
      <c r="A63" s="37">
        <v>60</v>
      </c>
      <c r="B63" s="7" t="s">
        <v>344</v>
      </c>
      <c r="C63" s="22">
        <v>550</v>
      </c>
      <c r="D63" s="7">
        <v>15</v>
      </c>
      <c r="E63" s="24" t="s">
        <v>24</v>
      </c>
    </row>
    <row r="64" spans="1:5" ht="33.75">
      <c r="A64" s="37">
        <v>61</v>
      </c>
      <c r="B64" s="7" t="s">
        <v>345</v>
      </c>
      <c r="C64" s="22">
        <v>550</v>
      </c>
      <c r="D64" s="7">
        <v>1.5</v>
      </c>
      <c r="E64" s="24" t="s">
        <v>24</v>
      </c>
    </row>
    <row r="65" spans="1:5" ht="33.75">
      <c r="A65" s="37">
        <v>62</v>
      </c>
      <c r="B65" s="7" t="s">
        <v>346</v>
      </c>
      <c r="C65" s="22">
        <v>31646.29</v>
      </c>
      <c r="D65" s="7">
        <v>30</v>
      </c>
      <c r="E65" s="24" t="s">
        <v>24</v>
      </c>
    </row>
    <row r="66" spans="1:5" ht="56.25">
      <c r="A66" s="37">
        <v>63</v>
      </c>
      <c r="B66" s="7" t="s">
        <v>347</v>
      </c>
      <c r="C66" s="22">
        <v>7911.57</v>
      </c>
      <c r="D66" s="7">
        <v>7.5</v>
      </c>
      <c r="E66" s="24" t="s">
        <v>24</v>
      </c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373</v>
      </c>
    </row>
    <row r="3" spans="1:5" ht="36">
      <c r="A3" s="17" t="s">
        <v>19</v>
      </c>
      <c r="B3" s="17" t="s">
        <v>89</v>
      </c>
      <c r="C3" s="17" t="s">
        <v>90</v>
      </c>
      <c r="D3" s="18" t="s">
        <v>91</v>
      </c>
      <c r="E3" s="19" t="s">
        <v>92</v>
      </c>
    </row>
    <row r="4" spans="1:5" ht="56.25">
      <c r="A4" s="39">
        <v>1</v>
      </c>
      <c r="B4" s="7" t="s">
        <v>348</v>
      </c>
      <c r="C4" s="22">
        <v>550</v>
      </c>
      <c r="D4" s="7">
        <v>15</v>
      </c>
      <c r="E4" s="24" t="s">
        <v>24</v>
      </c>
    </row>
    <row r="5" spans="1:5" ht="45">
      <c r="A5" s="39">
        <v>2</v>
      </c>
      <c r="B5" s="7" t="s">
        <v>349</v>
      </c>
      <c r="C5" s="22">
        <v>319504.49</v>
      </c>
      <c r="D5" s="7">
        <v>120</v>
      </c>
      <c r="E5" s="24" t="s">
        <v>24</v>
      </c>
    </row>
    <row r="6" spans="1:5" ht="101.25">
      <c r="A6" s="39">
        <v>3</v>
      </c>
      <c r="B6" s="7" t="s">
        <v>350</v>
      </c>
      <c r="C6" s="22">
        <v>498913.44</v>
      </c>
      <c r="D6" s="7">
        <v>446</v>
      </c>
      <c r="E6" s="24" t="s">
        <v>26</v>
      </c>
    </row>
    <row r="7" spans="1:5" ht="45">
      <c r="A7" s="39">
        <v>4</v>
      </c>
      <c r="B7" s="7" t="s">
        <v>351</v>
      </c>
      <c r="C7" s="22">
        <v>550</v>
      </c>
      <c r="D7" s="7">
        <v>6</v>
      </c>
      <c r="E7" s="24" t="s">
        <v>24</v>
      </c>
    </row>
    <row r="8" spans="1:5" ht="33.75">
      <c r="A8" s="39">
        <v>5</v>
      </c>
      <c r="B8" s="7" t="s">
        <v>352</v>
      </c>
      <c r="C8" s="22">
        <v>550</v>
      </c>
      <c r="D8" s="7">
        <v>15</v>
      </c>
      <c r="E8" s="24" t="s">
        <v>24</v>
      </c>
    </row>
    <row r="9" spans="1:5" ht="45">
      <c r="A9" s="39">
        <v>6</v>
      </c>
      <c r="B9" s="7" t="s">
        <v>353</v>
      </c>
      <c r="C9" s="22">
        <v>550</v>
      </c>
      <c r="D9" s="7">
        <v>12</v>
      </c>
      <c r="E9" s="24" t="s">
        <v>24</v>
      </c>
    </row>
    <row r="10" spans="1:5" ht="22.5">
      <c r="A10" s="39">
        <v>7</v>
      </c>
      <c r="B10" s="7" t="s">
        <v>354</v>
      </c>
      <c r="C10" s="22">
        <v>550</v>
      </c>
      <c r="D10" s="7">
        <v>1.5</v>
      </c>
      <c r="E10" s="24" t="s">
        <v>24</v>
      </c>
    </row>
    <row r="11" spans="1:5" ht="56.25">
      <c r="A11" s="39">
        <v>8</v>
      </c>
      <c r="B11" s="7" t="s">
        <v>355</v>
      </c>
      <c r="C11" s="22">
        <v>550</v>
      </c>
      <c r="D11" s="7">
        <v>15</v>
      </c>
      <c r="E11" s="24" t="s">
        <v>24</v>
      </c>
    </row>
    <row r="12" spans="1:5" ht="123.75">
      <c r="A12" s="39">
        <v>9</v>
      </c>
      <c r="B12" s="7" t="s">
        <v>356</v>
      </c>
      <c r="C12" s="22">
        <v>111864</v>
      </c>
      <c r="D12" s="7">
        <v>100</v>
      </c>
      <c r="E12" s="24" t="s">
        <v>58</v>
      </c>
    </row>
    <row r="13" spans="1:5" ht="33.75">
      <c r="A13" s="39">
        <v>10</v>
      </c>
      <c r="B13" s="7" t="s">
        <v>357</v>
      </c>
      <c r="C13" s="22">
        <v>550</v>
      </c>
      <c r="D13" s="7">
        <v>15</v>
      </c>
      <c r="E13" s="24" t="s">
        <v>24</v>
      </c>
    </row>
    <row r="14" spans="1:5" ht="45">
      <c r="A14" s="39">
        <v>11</v>
      </c>
      <c r="B14" s="7" t="s">
        <v>358</v>
      </c>
      <c r="C14" s="22">
        <v>550</v>
      </c>
      <c r="D14" s="7">
        <v>15</v>
      </c>
      <c r="E14" s="24" t="s">
        <v>58</v>
      </c>
    </row>
    <row r="15" spans="1:5" ht="33.75">
      <c r="A15" s="39">
        <v>12</v>
      </c>
      <c r="B15" s="7" t="s">
        <v>359</v>
      </c>
      <c r="C15" s="22">
        <v>550</v>
      </c>
      <c r="D15" s="7">
        <v>15</v>
      </c>
      <c r="E15" s="24" t="s">
        <v>24</v>
      </c>
    </row>
    <row r="16" spans="1:5" ht="45">
      <c r="A16" s="39">
        <v>13</v>
      </c>
      <c r="B16" s="7" t="s">
        <v>360</v>
      </c>
      <c r="C16" s="22">
        <v>550</v>
      </c>
      <c r="D16" s="7">
        <v>6</v>
      </c>
      <c r="E16" s="24" t="s">
        <v>24</v>
      </c>
    </row>
    <row r="17" spans="1:5" ht="56.25">
      <c r="A17" s="39">
        <v>14</v>
      </c>
      <c r="B17" s="7" t="s">
        <v>361</v>
      </c>
      <c r="C17" s="22">
        <v>550</v>
      </c>
      <c r="D17" s="7">
        <v>15</v>
      </c>
      <c r="E17" s="24" t="s">
        <v>24</v>
      </c>
    </row>
    <row r="18" spans="1:5" ht="33.75">
      <c r="A18" s="39">
        <v>15</v>
      </c>
      <c r="B18" s="7" t="s">
        <v>362</v>
      </c>
      <c r="C18" s="22">
        <v>550</v>
      </c>
      <c r="D18" s="7">
        <v>1.5</v>
      </c>
      <c r="E18" s="24" t="s">
        <v>24</v>
      </c>
    </row>
    <row r="19" spans="1:5" ht="90">
      <c r="A19" s="39">
        <v>16</v>
      </c>
      <c r="B19" s="7" t="s">
        <v>363</v>
      </c>
      <c r="C19" s="22">
        <v>550</v>
      </c>
      <c r="D19" s="7">
        <v>15</v>
      </c>
      <c r="E19" s="24" t="s">
        <v>58</v>
      </c>
    </row>
    <row r="20" spans="1:5" ht="33.75">
      <c r="A20" s="39">
        <v>17</v>
      </c>
      <c r="B20" s="7" t="s">
        <v>364</v>
      </c>
      <c r="C20" s="22">
        <v>550</v>
      </c>
      <c r="D20" s="7">
        <v>1.5</v>
      </c>
      <c r="E20" s="24" t="s">
        <v>24</v>
      </c>
    </row>
    <row r="21" spans="1:5" ht="78.75">
      <c r="A21" s="39">
        <v>18</v>
      </c>
      <c r="B21" s="7" t="s">
        <v>365</v>
      </c>
      <c r="C21" s="22">
        <v>550</v>
      </c>
      <c r="D21" s="7">
        <v>15</v>
      </c>
      <c r="E21" s="24" t="s">
        <v>58</v>
      </c>
    </row>
    <row r="22" spans="1:5" ht="56.25">
      <c r="A22" s="39">
        <v>19</v>
      </c>
      <c r="B22" s="7" t="s">
        <v>366</v>
      </c>
      <c r="C22" s="22">
        <v>550</v>
      </c>
      <c r="D22" s="7">
        <v>15</v>
      </c>
      <c r="E22" s="24" t="s">
        <v>24</v>
      </c>
    </row>
    <row r="23" spans="1:5" ht="56.25">
      <c r="A23" s="39">
        <v>20</v>
      </c>
      <c r="B23" s="7" t="s">
        <v>367</v>
      </c>
      <c r="C23" s="22">
        <v>550</v>
      </c>
      <c r="D23" s="7">
        <v>15</v>
      </c>
      <c r="E23" s="24" t="s">
        <v>24</v>
      </c>
    </row>
    <row r="24" spans="1:5" ht="56.25">
      <c r="A24" s="39">
        <v>21</v>
      </c>
      <c r="B24" s="7" t="s">
        <v>368</v>
      </c>
      <c r="C24" s="22">
        <v>550</v>
      </c>
      <c r="D24" s="7">
        <v>15</v>
      </c>
      <c r="E24" s="24" t="s">
        <v>24</v>
      </c>
    </row>
    <row r="25" spans="1:5" ht="33.75">
      <c r="A25" s="39">
        <v>22</v>
      </c>
      <c r="B25" s="7" t="s">
        <v>369</v>
      </c>
      <c r="C25" s="22">
        <v>550</v>
      </c>
      <c r="D25" s="7">
        <v>15</v>
      </c>
      <c r="E25" s="24" t="s">
        <v>24</v>
      </c>
    </row>
    <row r="26" spans="1:5" ht="33.75">
      <c r="A26" s="39">
        <v>23</v>
      </c>
      <c r="B26" s="7" t="s">
        <v>370</v>
      </c>
      <c r="C26" s="22">
        <v>550</v>
      </c>
      <c r="D26" s="7">
        <v>15</v>
      </c>
      <c r="E26" s="24" t="s">
        <v>24</v>
      </c>
    </row>
    <row r="27" spans="1:5" ht="45">
      <c r="A27" s="39">
        <v>24</v>
      </c>
      <c r="B27" s="7" t="s">
        <v>374</v>
      </c>
      <c r="C27" s="22">
        <v>550</v>
      </c>
      <c r="D27" s="7">
        <v>15</v>
      </c>
      <c r="E27" s="24" t="s">
        <v>24</v>
      </c>
    </row>
    <row r="28" spans="1:5" ht="157.5">
      <c r="A28" s="39">
        <v>25</v>
      </c>
      <c r="B28" s="7" t="s">
        <v>371</v>
      </c>
      <c r="C28" s="22">
        <v>26847.36</v>
      </c>
      <c r="D28" s="7">
        <v>24</v>
      </c>
      <c r="E28" s="24" t="s">
        <v>26</v>
      </c>
    </row>
    <row r="29" spans="1:5" ht="56.25">
      <c r="A29" s="39">
        <v>26</v>
      </c>
      <c r="B29" s="7" t="s">
        <v>372</v>
      </c>
      <c r="C29" s="22">
        <v>550</v>
      </c>
      <c r="D29" s="7">
        <v>15</v>
      </c>
      <c r="E29" s="24" t="s">
        <v>24</v>
      </c>
    </row>
    <row r="30" spans="1:5" ht="78.75">
      <c r="A30" s="39">
        <v>27</v>
      </c>
      <c r="B30" s="7" t="s">
        <v>375</v>
      </c>
      <c r="C30" s="22">
        <v>41389.68</v>
      </c>
      <c r="D30" s="7">
        <v>37</v>
      </c>
      <c r="E30" s="24" t="s">
        <v>24</v>
      </c>
    </row>
    <row r="31" spans="1:5" ht="56.25">
      <c r="A31" s="39">
        <v>28</v>
      </c>
      <c r="B31" s="7" t="s">
        <v>376</v>
      </c>
      <c r="C31" s="22">
        <v>550</v>
      </c>
      <c r="D31" s="7">
        <v>15</v>
      </c>
      <c r="E31" s="24" t="s">
        <v>24</v>
      </c>
    </row>
    <row r="32" spans="1:5" ht="12.75">
      <c r="A32" s="39"/>
      <c r="B32" s="7"/>
      <c r="C32" s="22"/>
      <c r="D32" s="40"/>
      <c r="E32" s="24"/>
    </row>
    <row r="33" spans="1:5" ht="12.75">
      <c r="A33" s="39"/>
      <c r="B33" s="7"/>
      <c r="C33" s="22"/>
      <c r="D33" s="40"/>
      <c r="E33" s="24"/>
    </row>
    <row r="34" spans="1:5" ht="12.75">
      <c r="A34" s="39"/>
      <c r="B34" s="7"/>
      <c r="C34" s="22"/>
      <c r="D34" s="40"/>
      <c r="E34" s="24"/>
    </row>
    <row r="35" spans="1:5" ht="12.75">
      <c r="A35" s="39"/>
      <c r="B35" s="7"/>
      <c r="C35" s="22"/>
      <c r="D35" s="40"/>
      <c r="E35" s="24"/>
    </row>
    <row r="36" spans="1:5" ht="12.75">
      <c r="A36" s="39"/>
      <c r="B36" s="7"/>
      <c r="C36" s="22"/>
      <c r="D36" s="40"/>
      <c r="E36" s="24"/>
    </row>
    <row r="37" spans="1:5" ht="12.75">
      <c r="A37" s="39"/>
      <c r="B37" s="36"/>
      <c r="C37" s="22"/>
      <c r="D37" s="40"/>
      <c r="E37" s="24"/>
    </row>
    <row r="38" spans="1:5" ht="12.75">
      <c r="A38" s="39"/>
      <c r="B38" s="7"/>
      <c r="C38" s="22"/>
      <c r="D38" s="40"/>
      <c r="E38" s="24"/>
    </row>
    <row r="39" spans="1:5" ht="12.75">
      <c r="A39" s="39"/>
      <c r="B39" s="7"/>
      <c r="C39" s="22"/>
      <c r="D39" s="40"/>
      <c r="E39" s="24"/>
    </row>
    <row r="40" spans="1:5" ht="12.75">
      <c r="A40" s="39"/>
      <c r="B40" s="7"/>
      <c r="C40" s="22"/>
      <c r="D40" s="40"/>
      <c r="E40" s="24"/>
    </row>
    <row r="41" spans="1:5" ht="12.75">
      <c r="A41" s="39"/>
      <c r="B41" s="7"/>
      <c r="C41" s="22"/>
      <c r="D41" s="40"/>
      <c r="E41" s="24"/>
    </row>
    <row r="42" spans="1:5" ht="12.75">
      <c r="A42" s="39"/>
      <c r="B42" s="7"/>
      <c r="C42" s="22"/>
      <c r="D42" s="40"/>
      <c r="E42" s="24"/>
    </row>
    <row r="43" spans="1:5" ht="12.75">
      <c r="A43" s="39"/>
      <c r="B43" s="7"/>
      <c r="C43" s="22"/>
      <c r="D43" s="40"/>
      <c r="E43" s="24"/>
    </row>
    <row r="44" spans="1:5" ht="12.75">
      <c r="A44" s="39"/>
      <c r="B44" s="7"/>
      <c r="C44" s="22"/>
      <c r="D44" s="40"/>
      <c r="E44" s="24"/>
    </row>
    <row r="45" spans="1:5" ht="12.75">
      <c r="A45" s="39"/>
      <c r="B45" s="7"/>
      <c r="C45" s="22"/>
      <c r="D45" s="40"/>
      <c r="E45" s="24"/>
    </row>
    <row r="46" spans="1:5" ht="12.75">
      <c r="A46" s="39"/>
      <c r="B46" s="7"/>
      <c r="C46" s="22"/>
      <c r="D46" s="40"/>
      <c r="E46" s="24"/>
    </row>
    <row r="47" spans="1:5" ht="12.75">
      <c r="A47" s="39"/>
      <c r="B47" s="7"/>
      <c r="C47" s="22"/>
      <c r="D47" s="40"/>
      <c r="E47" s="24"/>
    </row>
    <row r="48" spans="1:5" ht="12.75">
      <c r="A48" s="39"/>
      <c r="B48" s="7"/>
      <c r="C48" s="22"/>
      <c r="D48" s="40"/>
      <c r="E48" s="24"/>
    </row>
    <row r="49" spans="1:5" ht="12.75">
      <c r="A49" s="39"/>
      <c r="B49" s="7"/>
      <c r="C49" s="22"/>
      <c r="D49" s="40"/>
      <c r="E49" s="24"/>
    </row>
    <row r="50" spans="1:5" ht="12.75">
      <c r="A50" s="39"/>
      <c r="B50" s="7"/>
      <c r="C50" s="22"/>
      <c r="D50" s="40"/>
      <c r="E50" s="24"/>
    </row>
    <row r="51" spans="1:5" ht="12.75">
      <c r="A51" s="39"/>
      <c r="B51" s="7"/>
      <c r="C51" s="22"/>
      <c r="D51" s="40"/>
      <c r="E51" s="24"/>
    </row>
    <row r="52" spans="1:5" ht="12.75">
      <c r="A52" s="39"/>
      <c r="B52" s="7"/>
      <c r="C52" s="22"/>
      <c r="D52" s="40"/>
      <c r="E52" s="24"/>
    </row>
    <row r="53" spans="1:5" ht="12.75">
      <c r="A53" s="41"/>
      <c r="B53" s="7"/>
      <c r="C53" s="22"/>
      <c r="D53" s="40"/>
      <c r="E53" s="24"/>
    </row>
    <row r="54" spans="1:5" ht="12.75">
      <c r="A54" s="39"/>
      <c r="B54" s="7"/>
      <c r="C54" s="22"/>
      <c r="D54" s="40"/>
      <c r="E54" s="24"/>
    </row>
    <row r="55" spans="1:5" ht="12.75">
      <c r="A55" s="39"/>
      <c r="B55" s="7"/>
      <c r="C55" s="22"/>
      <c r="D55" s="40"/>
      <c r="E55" s="24"/>
    </row>
    <row r="56" spans="1:5" ht="12.75">
      <c r="A56" s="39"/>
      <c r="B56" s="7"/>
      <c r="C56" s="22"/>
      <c r="D56" s="40"/>
      <c r="E56" s="24"/>
    </row>
    <row r="57" spans="1:5" ht="12.75">
      <c r="A57" s="39"/>
      <c r="B57" s="7"/>
      <c r="C57" s="22"/>
      <c r="D57" s="40"/>
      <c r="E57" s="24"/>
    </row>
    <row r="58" spans="1:5" ht="12.75">
      <c r="A58" s="37"/>
      <c r="B58" s="7"/>
      <c r="C58" s="22"/>
      <c r="D58" s="7"/>
      <c r="E58" s="24"/>
    </row>
    <row r="59" spans="1:5" ht="12.75">
      <c r="A59" s="37"/>
      <c r="B59" s="7"/>
      <c r="C59" s="22"/>
      <c r="D59" s="7"/>
      <c r="E59" s="24"/>
    </row>
    <row r="60" spans="1:5" ht="12.75">
      <c r="A60" s="37"/>
      <c r="B60" s="7"/>
      <c r="C60" s="22"/>
      <c r="D60" s="7"/>
      <c r="E60" s="24"/>
    </row>
    <row r="61" spans="1:5" ht="12.75">
      <c r="A61" s="37"/>
      <c r="B61" s="7"/>
      <c r="C61" s="22"/>
      <c r="D61" s="7"/>
      <c r="E61" s="24"/>
    </row>
    <row r="62" spans="1:5" ht="12.75">
      <c r="A62" s="37"/>
      <c r="B62" s="7"/>
      <c r="C62" s="22"/>
      <c r="D62" s="7"/>
      <c r="E62" s="24"/>
    </row>
    <row r="63" spans="1:5" ht="12.75">
      <c r="A63" s="37"/>
      <c r="B63" s="7"/>
      <c r="C63" s="22"/>
      <c r="D63" s="7"/>
      <c r="E63" s="24"/>
    </row>
    <row r="64" spans="1:5" ht="12.75">
      <c r="A64" s="37"/>
      <c r="B64" s="7"/>
      <c r="C64" s="22"/>
      <c r="D64" s="7"/>
      <c r="E64" s="24"/>
    </row>
    <row r="65" spans="1:5" ht="12.75">
      <c r="A65" s="37"/>
      <c r="B65" s="7"/>
      <c r="C65" s="22"/>
      <c r="D65" s="7"/>
      <c r="E65" s="24"/>
    </row>
    <row r="66" spans="1:5" ht="12.75">
      <c r="A66" s="37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377</v>
      </c>
    </row>
    <row r="3" spans="1:5" ht="36">
      <c r="A3" s="17" t="s">
        <v>19</v>
      </c>
      <c r="B3" s="17" t="s">
        <v>89</v>
      </c>
      <c r="C3" s="17" t="s">
        <v>90</v>
      </c>
      <c r="D3" s="18" t="s">
        <v>91</v>
      </c>
      <c r="E3" s="19" t="s">
        <v>92</v>
      </c>
    </row>
    <row r="4" spans="1:5" ht="101.25">
      <c r="A4" s="42">
        <v>1</v>
      </c>
      <c r="B4" s="43" t="s">
        <v>378</v>
      </c>
      <c r="C4" s="44">
        <v>5593.2</v>
      </c>
      <c r="D4" s="43">
        <v>5</v>
      </c>
      <c r="E4" s="45" t="s">
        <v>24</v>
      </c>
    </row>
    <row r="5" spans="1:5" ht="56.25">
      <c r="A5" s="42">
        <v>2</v>
      </c>
      <c r="B5" s="43" t="s">
        <v>379</v>
      </c>
      <c r="C5" s="44">
        <v>5593.2</v>
      </c>
      <c r="D5" s="43">
        <v>5</v>
      </c>
      <c r="E5" s="45" t="s">
        <v>24</v>
      </c>
    </row>
    <row r="6" spans="1:5" ht="56.25">
      <c r="A6" s="42">
        <v>3</v>
      </c>
      <c r="B6" s="43" t="s">
        <v>380</v>
      </c>
      <c r="C6" s="44">
        <v>5593.2</v>
      </c>
      <c r="D6" s="43">
        <v>5</v>
      </c>
      <c r="E6" s="45" t="s">
        <v>24</v>
      </c>
    </row>
    <row r="7" spans="1:5" ht="56.25">
      <c r="A7" s="42">
        <v>4</v>
      </c>
      <c r="B7" s="43" t="s">
        <v>381</v>
      </c>
      <c r="C7" s="44">
        <v>5593.2</v>
      </c>
      <c r="D7" s="43">
        <v>5</v>
      </c>
      <c r="E7" s="45" t="s">
        <v>24</v>
      </c>
    </row>
    <row r="8" spans="1:5" ht="45">
      <c r="A8" s="42">
        <v>5</v>
      </c>
      <c r="B8" s="43" t="s">
        <v>382</v>
      </c>
      <c r="C8" s="44">
        <v>5593.2</v>
      </c>
      <c r="D8" s="43">
        <v>5</v>
      </c>
      <c r="E8" s="45" t="s">
        <v>24</v>
      </c>
    </row>
    <row r="9" spans="1:5" ht="56.25">
      <c r="A9" s="42">
        <v>6</v>
      </c>
      <c r="B9" s="43" t="s">
        <v>383</v>
      </c>
      <c r="C9" s="44">
        <v>5593.2</v>
      </c>
      <c r="D9" s="43">
        <v>5</v>
      </c>
      <c r="E9" s="45" t="s">
        <v>24</v>
      </c>
    </row>
    <row r="10" spans="1:5" ht="112.5">
      <c r="A10" s="42">
        <v>7</v>
      </c>
      <c r="B10" s="43" t="s">
        <v>384</v>
      </c>
      <c r="C10" s="44">
        <v>12305.04</v>
      </c>
      <c r="D10" s="43">
        <v>11</v>
      </c>
      <c r="E10" s="45" t="s">
        <v>24</v>
      </c>
    </row>
    <row r="11" spans="1:5" ht="22.5">
      <c r="A11" s="42">
        <v>8</v>
      </c>
      <c r="B11" s="43" t="s">
        <v>385</v>
      </c>
      <c r="C11" s="44">
        <v>550</v>
      </c>
      <c r="D11" s="43">
        <v>15</v>
      </c>
      <c r="E11" s="45" t="s">
        <v>24</v>
      </c>
    </row>
    <row r="12" spans="1:5" ht="45">
      <c r="A12" s="42">
        <v>9</v>
      </c>
      <c r="B12" s="43" t="s">
        <v>386</v>
      </c>
      <c r="C12" s="44">
        <v>1529274.83</v>
      </c>
      <c r="D12" s="43">
        <v>135</v>
      </c>
      <c r="E12" s="45" t="s">
        <v>26</v>
      </c>
    </row>
    <row r="13" spans="1:5" ht="33.75">
      <c r="A13" s="42">
        <v>10</v>
      </c>
      <c r="B13" s="43" t="s">
        <v>387</v>
      </c>
      <c r="C13" s="44">
        <v>550</v>
      </c>
      <c r="D13" s="43">
        <v>15</v>
      </c>
      <c r="E13" s="45" t="s">
        <v>24</v>
      </c>
    </row>
    <row r="14" spans="1:5" ht="78.75">
      <c r="A14" s="42">
        <v>11</v>
      </c>
      <c r="B14" s="43" t="s">
        <v>388</v>
      </c>
      <c r="C14" s="44">
        <v>89491.2</v>
      </c>
      <c r="D14" s="43">
        <v>80</v>
      </c>
      <c r="E14" s="45" t="s">
        <v>58</v>
      </c>
    </row>
    <row r="15" spans="1:5" ht="101.25">
      <c r="A15" s="42">
        <v>12</v>
      </c>
      <c r="B15" s="43" t="s">
        <v>389</v>
      </c>
      <c r="C15" s="44">
        <v>10067.76</v>
      </c>
      <c r="D15" s="43">
        <v>9</v>
      </c>
      <c r="E15" s="45" t="s">
        <v>24</v>
      </c>
    </row>
    <row r="16" spans="1:5" ht="78.75">
      <c r="A16" s="42">
        <v>13</v>
      </c>
      <c r="B16" s="43" t="s">
        <v>390</v>
      </c>
      <c r="C16" s="44">
        <v>16779.6</v>
      </c>
      <c r="D16" s="43">
        <v>15</v>
      </c>
      <c r="E16" s="45" t="s">
        <v>24</v>
      </c>
    </row>
    <row r="17" spans="1:5" ht="22.5">
      <c r="A17" s="42">
        <v>14</v>
      </c>
      <c r="B17" s="43" t="s">
        <v>391</v>
      </c>
      <c r="C17" s="44">
        <v>550</v>
      </c>
      <c r="D17" s="43">
        <v>5</v>
      </c>
      <c r="E17" s="45" t="s">
        <v>24</v>
      </c>
    </row>
    <row r="18" spans="1:5" ht="101.25">
      <c r="A18" s="42">
        <v>15</v>
      </c>
      <c r="B18" s="43" t="s">
        <v>392</v>
      </c>
      <c r="C18" s="44">
        <v>55932</v>
      </c>
      <c r="D18" s="43">
        <v>50</v>
      </c>
      <c r="E18" s="45" t="s">
        <v>24</v>
      </c>
    </row>
    <row r="19" spans="1:5" ht="56.25">
      <c r="A19" s="42">
        <v>16</v>
      </c>
      <c r="B19" s="43" t="s">
        <v>393</v>
      </c>
      <c r="C19" s="44">
        <v>550</v>
      </c>
      <c r="D19" s="43">
        <v>15</v>
      </c>
      <c r="E19" s="45" t="s">
        <v>24</v>
      </c>
    </row>
    <row r="20" spans="1:5" ht="22.5">
      <c r="A20" s="42">
        <v>17</v>
      </c>
      <c r="B20" s="43" t="s">
        <v>394</v>
      </c>
      <c r="C20" s="44">
        <v>550</v>
      </c>
      <c r="D20" s="43">
        <v>1.5</v>
      </c>
      <c r="E20" s="45" t="s">
        <v>24</v>
      </c>
    </row>
    <row r="21" spans="1:5" ht="45">
      <c r="A21" s="42">
        <v>18</v>
      </c>
      <c r="B21" s="43" t="s">
        <v>395</v>
      </c>
      <c r="C21" s="44">
        <v>550</v>
      </c>
      <c r="D21" s="43">
        <v>3.7</v>
      </c>
      <c r="E21" s="45" t="s">
        <v>24</v>
      </c>
    </row>
    <row r="22" spans="1:5" ht="56.25">
      <c r="A22" s="42">
        <v>19</v>
      </c>
      <c r="B22" s="43" t="s">
        <v>396</v>
      </c>
      <c r="C22" s="44">
        <v>550</v>
      </c>
      <c r="D22" s="43">
        <v>15</v>
      </c>
      <c r="E22" s="45" t="s">
        <v>24</v>
      </c>
    </row>
    <row r="23" spans="1:5" ht="56.25">
      <c r="A23" s="42">
        <v>20</v>
      </c>
      <c r="B23" s="43" t="s">
        <v>397</v>
      </c>
      <c r="C23" s="44">
        <v>550</v>
      </c>
      <c r="D23" s="43">
        <v>15</v>
      </c>
      <c r="E23" s="45" t="s">
        <v>24</v>
      </c>
    </row>
    <row r="24" spans="1:5" ht="56.25">
      <c r="A24" s="42">
        <v>21</v>
      </c>
      <c r="B24" s="43" t="s">
        <v>398</v>
      </c>
      <c r="C24" s="44">
        <v>550</v>
      </c>
      <c r="D24" s="43">
        <v>15</v>
      </c>
      <c r="E24" s="45" t="s">
        <v>24</v>
      </c>
    </row>
    <row r="25" spans="1:5" ht="56.25">
      <c r="A25" s="42">
        <v>22</v>
      </c>
      <c r="B25" s="43" t="s">
        <v>399</v>
      </c>
      <c r="C25" s="44">
        <v>550</v>
      </c>
      <c r="D25" s="43">
        <v>15</v>
      </c>
      <c r="E25" s="45" t="s">
        <v>24</v>
      </c>
    </row>
    <row r="26" spans="1:5" ht="56.25">
      <c r="A26" s="42">
        <v>23</v>
      </c>
      <c r="B26" s="43" t="s">
        <v>400</v>
      </c>
      <c r="C26" s="44">
        <v>550</v>
      </c>
      <c r="D26" s="43">
        <v>15</v>
      </c>
      <c r="E26" s="45" t="s">
        <v>24</v>
      </c>
    </row>
    <row r="27" spans="1:5" ht="67.5">
      <c r="A27" s="42">
        <v>24</v>
      </c>
      <c r="B27" s="43" t="s">
        <v>401</v>
      </c>
      <c r="C27" s="44">
        <v>550</v>
      </c>
      <c r="D27" s="43">
        <v>15</v>
      </c>
      <c r="E27" s="45" t="s">
        <v>58</v>
      </c>
    </row>
    <row r="28" spans="1:5" ht="90">
      <c r="A28" s="42">
        <v>25</v>
      </c>
      <c r="B28" s="43" t="s">
        <v>402</v>
      </c>
      <c r="C28" s="44">
        <v>48101.52</v>
      </c>
      <c r="D28" s="43">
        <v>43</v>
      </c>
      <c r="E28" s="45" t="s">
        <v>24</v>
      </c>
    </row>
    <row r="29" spans="1:5" ht="33.75">
      <c r="A29" s="42">
        <v>26</v>
      </c>
      <c r="B29" s="43" t="s">
        <v>403</v>
      </c>
      <c r="C29" s="44">
        <v>111864</v>
      </c>
      <c r="D29" s="43">
        <v>100</v>
      </c>
      <c r="E29" s="45" t="s">
        <v>26</v>
      </c>
    </row>
    <row r="30" spans="1:5" ht="56.25">
      <c r="A30" s="42">
        <v>27</v>
      </c>
      <c r="B30" s="43" t="s">
        <v>404</v>
      </c>
      <c r="C30" s="44">
        <v>550</v>
      </c>
      <c r="D30" s="43">
        <v>15</v>
      </c>
      <c r="E30" s="45" t="s">
        <v>24</v>
      </c>
    </row>
    <row r="31" spans="1:5" ht="67.5">
      <c r="A31" s="42">
        <v>28</v>
      </c>
      <c r="B31" s="43" t="s">
        <v>405</v>
      </c>
      <c r="C31" s="44">
        <v>550</v>
      </c>
      <c r="D31" s="43">
        <v>15</v>
      </c>
      <c r="E31" s="45" t="s">
        <v>24</v>
      </c>
    </row>
    <row r="32" spans="1:5" ht="123.75">
      <c r="A32" s="42">
        <v>29</v>
      </c>
      <c r="B32" s="43" t="s">
        <v>406</v>
      </c>
      <c r="C32" s="44">
        <v>453163.66</v>
      </c>
      <c r="D32" s="43">
        <v>80</v>
      </c>
      <c r="E32" s="45" t="s">
        <v>26</v>
      </c>
    </row>
    <row r="33" spans="1:5" ht="33.75">
      <c r="A33" s="42">
        <v>30</v>
      </c>
      <c r="B33" s="43" t="s">
        <v>407</v>
      </c>
      <c r="C33" s="44">
        <v>550</v>
      </c>
      <c r="D33" s="43">
        <v>6</v>
      </c>
      <c r="E33" s="45" t="s">
        <v>24</v>
      </c>
    </row>
    <row r="34" spans="1:5" ht="33.75">
      <c r="A34" s="42">
        <v>31</v>
      </c>
      <c r="B34" s="43" t="s">
        <v>408</v>
      </c>
      <c r="C34" s="44">
        <v>44745.6</v>
      </c>
      <c r="D34" s="43">
        <v>40</v>
      </c>
      <c r="E34" s="45" t="s">
        <v>26</v>
      </c>
    </row>
    <row r="35" spans="1:5" ht="22.5">
      <c r="A35" s="42">
        <v>32</v>
      </c>
      <c r="B35" s="43" t="s">
        <v>409</v>
      </c>
      <c r="C35" s="44">
        <v>550</v>
      </c>
      <c r="D35" s="43">
        <v>15</v>
      </c>
      <c r="E35" s="45" t="s">
        <v>24</v>
      </c>
    </row>
    <row r="36" spans="1:5" ht="22.5">
      <c r="A36" s="42">
        <v>33</v>
      </c>
      <c r="B36" s="43" t="s">
        <v>410</v>
      </c>
      <c r="C36" s="44">
        <v>550</v>
      </c>
      <c r="D36" s="43">
        <v>15</v>
      </c>
      <c r="E36" s="45" t="s">
        <v>24</v>
      </c>
    </row>
    <row r="37" spans="1:5" ht="45">
      <c r="A37" s="42">
        <v>34</v>
      </c>
      <c r="B37" s="43" t="s">
        <v>411</v>
      </c>
      <c r="C37" s="44">
        <v>550</v>
      </c>
      <c r="D37" s="43">
        <v>15</v>
      </c>
      <c r="E37" s="45" t="s">
        <v>24</v>
      </c>
    </row>
    <row r="38" spans="1:5" ht="67.5">
      <c r="A38" s="42">
        <v>35</v>
      </c>
      <c r="B38" s="43" t="s">
        <v>412</v>
      </c>
      <c r="C38" s="44">
        <v>550</v>
      </c>
      <c r="D38" s="43">
        <v>15</v>
      </c>
      <c r="E38" s="45" t="s">
        <v>24</v>
      </c>
    </row>
    <row r="39" spans="1:5" ht="112.5">
      <c r="A39" s="42">
        <v>36</v>
      </c>
      <c r="B39" s="43" t="s">
        <v>413</v>
      </c>
      <c r="C39" s="44">
        <v>55932</v>
      </c>
      <c r="D39" s="43">
        <v>50</v>
      </c>
      <c r="E39" s="45" t="s">
        <v>26</v>
      </c>
    </row>
    <row r="40" spans="1:5" ht="78.75">
      <c r="A40" s="42">
        <v>37</v>
      </c>
      <c r="B40" s="43" t="s">
        <v>414</v>
      </c>
      <c r="C40" s="44">
        <v>550</v>
      </c>
      <c r="D40" s="43">
        <v>5</v>
      </c>
      <c r="E40" s="45" t="s">
        <v>58</v>
      </c>
    </row>
    <row r="41" spans="1:5" ht="56.25">
      <c r="A41" s="42">
        <v>38</v>
      </c>
      <c r="B41" s="43" t="s">
        <v>415</v>
      </c>
      <c r="C41" s="44">
        <v>550</v>
      </c>
      <c r="D41" s="43">
        <v>15</v>
      </c>
      <c r="E41" s="45" t="s">
        <v>24</v>
      </c>
    </row>
    <row r="42" spans="1:5" ht="78.75">
      <c r="A42" s="42">
        <v>39</v>
      </c>
      <c r="B42" s="43" t="s">
        <v>416</v>
      </c>
      <c r="C42" s="44">
        <v>44745.6</v>
      </c>
      <c r="D42" s="43">
        <v>40</v>
      </c>
      <c r="E42" s="45" t="s">
        <v>26</v>
      </c>
    </row>
    <row r="43" spans="1:5" ht="78.75">
      <c r="A43" s="42">
        <v>40</v>
      </c>
      <c r="B43" s="43" t="s">
        <v>417</v>
      </c>
      <c r="C43" s="44">
        <v>61525.2</v>
      </c>
      <c r="D43" s="43">
        <v>55</v>
      </c>
      <c r="E43" s="45" t="s">
        <v>26</v>
      </c>
    </row>
    <row r="44" spans="1:5" ht="56.25">
      <c r="A44" s="42">
        <v>41</v>
      </c>
      <c r="B44" s="43" t="s">
        <v>418</v>
      </c>
      <c r="C44" s="44">
        <v>550</v>
      </c>
      <c r="D44" s="43">
        <v>15</v>
      </c>
      <c r="E44" s="45" t="s">
        <v>24</v>
      </c>
    </row>
    <row r="45" spans="1:5" ht="33.75">
      <c r="A45" s="42">
        <v>42</v>
      </c>
      <c r="B45" s="43" t="s">
        <v>419</v>
      </c>
      <c r="C45" s="44">
        <v>550</v>
      </c>
      <c r="D45" s="43">
        <v>6</v>
      </c>
      <c r="E45" s="45" t="s">
        <v>24</v>
      </c>
    </row>
    <row r="46" spans="1:5" ht="33.75">
      <c r="A46" s="42">
        <v>43</v>
      </c>
      <c r="B46" s="43" t="s">
        <v>420</v>
      </c>
      <c r="C46" s="44">
        <v>550</v>
      </c>
      <c r="D46" s="43">
        <v>1.5</v>
      </c>
      <c r="E46" s="45" t="s">
        <v>24</v>
      </c>
    </row>
    <row r="47" spans="1:5" ht="135">
      <c r="A47" s="42">
        <v>44</v>
      </c>
      <c r="B47" s="43" t="s">
        <v>421</v>
      </c>
      <c r="C47" s="44">
        <v>2237.28</v>
      </c>
      <c r="D47" s="43">
        <v>2</v>
      </c>
      <c r="E47" s="45" t="s">
        <v>26</v>
      </c>
    </row>
    <row r="48" spans="1:5" ht="168.75">
      <c r="A48" s="42">
        <v>45</v>
      </c>
      <c r="B48" s="43" t="s">
        <v>422</v>
      </c>
      <c r="C48" s="44">
        <v>83898</v>
      </c>
      <c r="D48" s="43">
        <v>75</v>
      </c>
      <c r="E48" s="45" t="s">
        <v>26</v>
      </c>
    </row>
    <row r="49" spans="1:5" ht="146.25">
      <c r="A49" s="42">
        <v>46</v>
      </c>
      <c r="B49" s="43" t="s">
        <v>423</v>
      </c>
      <c r="C49" s="44">
        <v>3355.92</v>
      </c>
      <c r="D49" s="43">
        <v>3</v>
      </c>
      <c r="E49" s="45" t="s">
        <v>26</v>
      </c>
    </row>
    <row r="50" spans="1:5" ht="168.75">
      <c r="A50" s="42">
        <v>47</v>
      </c>
      <c r="B50" s="43" t="s">
        <v>424</v>
      </c>
      <c r="C50" s="44">
        <v>671184</v>
      </c>
      <c r="D50" s="43">
        <v>600</v>
      </c>
      <c r="E50" s="45" t="s">
        <v>26</v>
      </c>
    </row>
    <row r="51" spans="1:5" ht="33.75">
      <c r="A51" s="42">
        <v>48</v>
      </c>
      <c r="B51" s="43" t="s">
        <v>425</v>
      </c>
      <c r="C51" s="44">
        <v>550</v>
      </c>
      <c r="D51" s="43">
        <v>15</v>
      </c>
      <c r="E51" s="45" t="s">
        <v>24</v>
      </c>
    </row>
    <row r="52" spans="1:5" ht="22.5">
      <c r="A52" s="42">
        <v>49</v>
      </c>
      <c r="B52" s="43" t="s">
        <v>426</v>
      </c>
      <c r="C52" s="44">
        <v>550</v>
      </c>
      <c r="D52" s="43">
        <v>15</v>
      </c>
      <c r="E52" s="45" t="s">
        <v>24</v>
      </c>
    </row>
    <row r="53" spans="1:5" ht="56.25">
      <c r="A53" s="42">
        <v>50</v>
      </c>
      <c r="B53" s="43" t="s">
        <v>427</v>
      </c>
      <c r="C53" s="44">
        <v>55932</v>
      </c>
      <c r="D53" s="43">
        <v>50</v>
      </c>
      <c r="E53" s="45" t="s">
        <v>24</v>
      </c>
    </row>
    <row r="54" spans="1:5" ht="56.25">
      <c r="A54" s="42">
        <v>51</v>
      </c>
      <c r="B54" s="43" t="s">
        <v>428</v>
      </c>
      <c r="C54" s="44">
        <v>648811.2</v>
      </c>
      <c r="D54" s="43">
        <v>580</v>
      </c>
      <c r="E54" s="45" t="s">
        <v>26</v>
      </c>
    </row>
    <row r="55" spans="1:5" ht="22.5">
      <c r="A55" s="42">
        <v>52</v>
      </c>
      <c r="B55" s="43" t="s">
        <v>429</v>
      </c>
      <c r="C55" s="44">
        <v>550</v>
      </c>
      <c r="D55" s="43">
        <v>1.5</v>
      </c>
      <c r="E55" s="45" t="s">
        <v>24</v>
      </c>
    </row>
    <row r="56" spans="1:5" ht="45">
      <c r="A56" s="42">
        <v>53</v>
      </c>
      <c r="B56" s="43" t="s">
        <v>430</v>
      </c>
      <c r="C56" s="44">
        <v>550</v>
      </c>
      <c r="D56" s="43">
        <v>15</v>
      </c>
      <c r="E56" s="45" t="s">
        <v>24</v>
      </c>
    </row>
    <row r="57" spans="1:5" ht="67.5">
      <c r="A57" s="42">
        <v>54</v>
      </c>
      <c r="B57" s="43" t="s">
        <v>431</v>
      </c>
      <c r="C57" s="44">
        <v>55932</v>
      </c>
      <c r="D57" s="43">
        <v>50</v>
      </c>
      <c r="E57" s="45" t="s">
        <v>58</v>
      </c>
    </row>
    <row r="58" spans="1:5" ht="22.5">
      <c r="A58" s="42">
        <v>55</v>
      </c>
      <c r="B58" s="43" t="s">
        <v>432</v>
      </c>
      <c r="C58" s="44">
        <v>550</v>
      </c>
      <c r="D58" s="43">
        <v>1.5</v>
      </c>
      <c r="E58" s="45" t="s">
        <v>443</v>
      </c>
    </row>
    <row r="59" spans="1:5" ht="33.75">
      <c r="A59" s="42">
        <v>56</v>
      </c>
      <c r="B59" s="43" t="s">
        <v>433</v>
      </c>
      <c r="C59" s="44">
        <v>550</v>
      </c>
      <c r="D59" s="43">
        <v>15</v>
      </c>
      <c r="E59" s="45" t="s">
        <v>24</v>
      </c>
    </row>
    <row r="60" spans="1:5" ht="78.75">
      <c r="A60" s="42">
        <v>57</v>
      </c>
      <c r="B60" s="43" t="s">
        <v>434</v>
      </c>
      <c r="C60" s="44">
        <v>11186.4</v>
      </c>
      <c r="D60" s="43">
        <v>10</v>
      </c>
      <c r="E60" s="45" t="s">
        <v>443</v>
      </c>
    </row>
    <row r="61" spans="1:5" ht="33.75">
      <c r="A61" s="42">
        <v>58</v>
      </c>
      <c r="B61" s="43" t="s">
        <v>435</v>
      </c>
      <c r="C61" s="44">
        <v>550</v>
      </c>
      <c r="D61" s="43">
        <v>5</v>
      </c>
      <c r="E61" s="45" t="s">
        <v>443</v>
      </c>
    </row>
    <row r="62" spans="1:5" ht="78.75">
      <c r="A62" s="42">
        <v>59</v>
      </c>
      <c r="B62" s="43" t="s">
        <v>436</v>
      </c>
      <c r="C62" s="44">
        <v>550</v>
      </c>
      <c r="D62" s="43">
        <v>15</v>
      </c>
      <c r="E62" s="45" t="s">
        <v>443</v>
      </c>
    </row>
    <row r="63" spans="1:5" ht="67.5">
      <c r="A63" s="42">
        <v>60</v>
      </c>
      <c r="B63" s="43" t="s">
        <v>437</v>
      </c>
      <c r="C63" s="44">
        <v>550</v>
      </c>
      <c r="D63" s="43">
        <v>15</v>
      </c>
      <c r="E63" s="45" t="s">
        <v>58</v>
      </c>
    </row>
    <row r="64" spans="1:5" ht="33.75">
      <c r="A64" s="42">
        <v>61</v>
      </c>
      <c r="B64" s="43" t="s">
        <v>438</v>
      </c>
      <c r="C64" s="44">
        <v>550</v>
      </c>
      <c r="D64" s="43">
        <v>15</v>
      </c>
      <c r="E64" s="45" t="s">
        <v>443</v>
      </c>
    </row>
    <row r="65" spans="1:5" ht="45">
      <c r="A65" s="42">
        <v>62</v>
      </c>
      <c r="B65" s="43" t="s">
        <v>439</v>
      </c>
      <c r="C65" s="44">
        <v>126182.59</v>
      </c>
      <c r="D65" s="43">
        <v>112.8</v>
      </c>
      <c r="E65" s="45" t="s">
        <v>26</v>
      </c>
    </row>
    <row r="66" spans="1:5" ht="56.25">
      <c r="A66" s="42">
        <v>63</v>
      </c>
      <c r="B66" s="43" t="s">
        <v>440</v>
      </c>
      <c r="C66" s="44">
        <v>550</v>
      </c>
      <c r="D66" s="43">
        <v>15</v>
      </c>
      <c r="E66" s="45" t="s">
        <v>24</v>
      </c>
    </row>
    <row r="67" spans="1:5" ht="33.75">
      <c r="A67" s="42">
        <v>64</v>
      </c>
      <c r="B67" s="43" t="s">
        <v>441</v>
      </c>
      <c r="C67" s="44">
        <v>550</v>
      </c>
      <c r="D67" s="43">
        <v>1.5</v>
      </c>
      <c r="E67" s="45" t="s">
        <v>443</v>
      </c>
    </row>
    <row r="68" spans="1:5" ht="33.75">
      <c r="A68" s="42">
        <v>65</v>
      </c>
      <c r="B68" s="43" t="s">
        <v>442</v>
      </c>
      <c r="C68" s="44">
        <v>550</v>
      </c>
      <c r="D68" s="43">
        <v>15</v>
      </c>
      <c r="E68" s="45" t="s">
        <v>24</v>
      </c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499</v>
      </c>
    </row>
    <row r="3" spans="1:5" ht="36">
      <c r="A3" s="17" t="s">
        <v>19</v>
      </c>
      <c r="B3" s="17" t="s">
        <v>89</v>
      </c>
      <c r="C3" s="17" t="s">
        <v>90</v>
      </c>
      <c r="D3" s="18" t="s">
        <v>91</v>
      </c>
      <c r="E3" s="19" t="s">
        <v>92</v>
      </c>
    </row>
    <row r="4" spans="1:5" ht="33.75">
      <c r="A4" s="42">
        <v>1</v>
      </c>
      <c r="B4" s="43" t="s">
        <v>444</v>
      </c>
      <c r="C4" s="44">
        <v>67118.4</v>
      </c>
      <c r="D4" s="43">
        <v>60</v>
      </c>
      <c r="E4" s="45" t="s">
        <v>26</v>
      </c>
    </row>
    <row r="5" spans="1:5" ht="56.25">
      <c r="A5" s="42">
        <v>2</v>
      </c>
      <c r="B5" s="43" t="s">
        <v>445</v>
      </c>
      <c r="C5" s="44">
        <v>550</v>
      </c>
      <c r="D5" s="43">
        <v>15</v>
      </c>
      <c r="E5" s="45" t="s">
        <v>24</v>
      </c>
    </row>
    <row r="6" spans="1:5" ht="78.75">
      <c r="A6" s="42">
        <v>3</v>
      </c>
      <c r="B6" s="43" t="s">
        <v>446</v>
      </c>
      <c r="C6" s="44">
        <v>2167776.23</v>
      </c>
      <c r="D6" s="43">
        <v>115</v>
      </c>
      <c r="E6" s="45" t="s">
        <v>26</v>
      </c>
    </row>
    <row r="7" spans="1:5" ht="78.75">
      <c r="A7" s="42">
        <v>4</v>
      </c>
      <c r="B7" s="43" t="s">
        <v>447</v>
      </c>
      <c r="C7" s="44">
        <v>167796</v>
      </c>
      <c r="D7" s="43">
        <v>150</v>
      </c>
      <c r="E7" s="45" t="s">
        <v>26</v>
      </c>
    </row>
    <row r="8" spans="1:5" ht="22.5">
      <c r="A8" s="42">
        <v>5</v>
      </c>
      <c r="B8" s="43" t="s">
        <v>448</v>
      </c>
      <c r="C8" s="44">
        <v>550</v>
      </c>
      <c r="D8" s="43">
        <v>1.5</v>
      </c>
      <c r="E8" s="45" t="s">
        <v>24</v>
      </c>
    </row>
    <row r="9" spans="1:5" ht="45">
      <c r="A9" s="42">
        <v>6</v>
      </c>
      <c r="B9" s="43" t="s">
        <v>449</v>
      </c>
      <c r="C9" s="44">
        <v>9017674.64</v>
      </c>
      <c r="D9" s="43">
        <v>380</v>
      </c>
      <c r="E9" s="45" t="s">
        <v>26</v>
      </c>
    </row>
    <row r="10" spans="1:5" ht="67.5">
      <c r="A10" s="42">
        <v>7</v>
      </c>
      <c r="B10" s="43" t="s">
        <v>450</v>
      </c>
      <c r="C10" s="44">
        <v>55932</v>
      </c>
      <c r="D10" s="43">
        <v>50</v>
      </c>
      <c r="E10" s="45" t="s">
        <v>58</v>
      </c>
    </row>
    <row r="11" spans="1:5" ht="78.75">
      <c r="A11" s="42">
        <v>8</v>
      </c>
      <c r="B11" s="43" t="s">
        <v>451</v>
      </c>
      <c r="C11" s="44">
        <v>55932</v>
      </c>
      <c r="D11" s="43">
        <v>50</v>
      </c>
      <c r="E11" s="45" t="s">
        <v>58</v>
      </c>
    </row>
    <row r="12" spans="1:5" ht="90">
      <c r="A12" s="42">
        <v>9</v>
      </c>
      <c r="B12" s="43" t="s">
        <v>452</v>
      </c>
      <c r="C12" s="44">
        <v>550</v>
      </c>
      <c r="D12" s="43">
        <v>10</v>
      </c>
      <c r="E12" s="45" t="s">
        <v>443</v>
      </c>
    </row>
    <row r="13" spans="1:5" ht="112.5">
      <c r="A13" s="42">
        <v>10</v>
      </c>
      <c r="B13" s="43" t="s">
        <v>453</v>
      </c>
      <c r="C13" s="44">
        <v>3355.92</v>
      </c>
      <c r="D13" s="43">
        <v>3</v>
      </c>
      <c r="E13" s="45" t="s">
        <v>443</v>
      </c>
    </row>
    <row r="14" spans="1:5" ht="33.75">
      <c r="A14" s="42">
        <v>11</v>
      </c>
      <c r="B14" s="43" t="s">
        <v>454</v>
      </c>
      <c r="C14" s="44">
        <v>550</v>
      </c>
      <c r="D14" s="43">
        <v>1.5</v>
      </c>
      <c r="E14" s="45" t="s">
        <v>443</v>
      </c>
    </row>
    <row r="15" spans="1:5" ht="112.5">
      <c r="A15" s="42">
        <v>12</v>
      </c>
      <c r="B15" s="43" t="s">
        <v>455</v>
      </c>
      <c r="C15" s="44">
        <v>9235889.57</v>
      </c>
      <c r="D15" s="43">
        <v>1640</v>
      </c>
      <c r="E15" s="45" t="s">
        <v>498</v>
      </c>
    </row>
    <row r="16" spans="1:5" ht="67.5">
      <c r="A16" s="42">
        <v>13</v>
      </c>
      <c r="B16" s="43" t="s">
        <v>456</v>
      </c>
      <c r="C16" s="44">
        <v>550</v>
      </c>
      <c r="D16" s="43">
        <v>5</v>
      </c>
      <c r="E16" s="45" t="s">
        <v>58</v>
      </c>
    </row>
    <row r="17" spans="1:5" ht="33.75">
      <c r="A17" s="42">
        <v>14</v>
      </c>
      <c r="B17" s="43" t="s">
        <v>457</v>
      </c>
      <c r="C17" s="44">
        <v>550</v>
      </c>
      <c r="D17" s="43">
        <v>1.5</v>
      </c>
      <c r="E17" s="45" t="s">
        <v>443</v>
      </c>
    </row>
    <row r="18" spans="1:5" ht="33.75">
      <c r="A18" s="42">
        <v>15</v>
      </c>
      <c r="B18" s="43" t="s">
        <v>458</v>
      </c>
      <c r="C18" s="44">
        <v>550</v>
      </c>
      <c r="D18" s="43">
        <v>15</v>
      </c>
      <c r="E18" s="45" t="s">
        <v>443</v>
      </c>
    </row>
    <row r="19" spans="1:5" ht="33.75">
      <c r="A19" s="42">
        <v>16</v>
      </c>
      <c r="B19" s="43" t="s">
        <v>459</v>
      </c>
      <c r="C19" s="44">
        <v>550</v>
      </c>
      <c r="D19" s="43">
        <v>5</v>
      </c>
      <c r="E19" s="45" t="s">
        <v>443</v>
      </c>
    </row>
    <row r="20" spans="1:5" ht="90">
      <c r="A20" s="42">
        <v>17</v>
      </c>
      <c r="B20" s="43" t="s">
        <v>460</v>
      </c>
      <c r="C20" s="44">
        <v>111864</v>
      </c>
      <c r="D20" s="43">
        <v>100</v>
      </c>
      <c r="E20" s="45" t="s">
        <v>58</v>
      </c>
    </row>
    <row r="21" spans="1:5" ht="90">
      <c r="A21" s="42">
        <v>18</v>
      </c>
      <c r="B21" s="43" t="s">
        <v>461</v>
      </c>
      <c r="C21" s="44">
        <v>67118.4</v>
      </c>
      <c r="D21" s="43">
        <v>60</v>
      </c>
      <c r="E21" s="45" t="s">
        <v>58</v>
      </c>
    </row>
    <row r="22" spans="1:5" ht="22.5">
      <c r="A22" s="42">
        <v>19</v>
      </c>
      <c r="B22" s="43" t="s">
        <v>462</v>
      </c>
      <c r="C22" s="44">
        <v>550</v>
      </c>
      <c r="D22" s="43">
        <v>1.5</v>
      </c>
      <c r="E22" s="45" t="s">
        <v>443</v>
      </c>
    </row>
    <row r="23" spans="1:5" ht="45">
      <c r="A23" s="42">
        <v>20</v>
      </c>
      <c r="B23" s="43" t="s">
        <v>463</v>
      </c>
      <c r="C23" s="44">
        <v>550</v>
      </c>
      <c r="D23" s="43">
        <v>15</v>
      </c>
      <c r="E23" s="45" t="s">
        <v>443</v>
      </c>
    </row>
    <row r="24" spans="1:5" ht="90">
      <c r="A24" s="42">
        <v>21</v>
      </c>
      <c r="B24" s="43" t="s">
        <v>464</v>
      </c>
      <c r="C24" s="44">
        <v>11186.4</v>
      </c>
      <c r="D24" s="43">
        <v>10</v>
      </c>
      <c r="E24" s="45" t="s">
        <v>26</v>
      </c>
    </row>
    <row r="25" spans="1:5" ht="123.75">
      <c r="A25" s="42">
        <v>22</v>
      </c>
      <c r="B25" s="43" t="s">
        <v>465</v>
      </c>
      <c r="C25" s="44">
        <v>1118.64</v>
      </c>
      <c r="D25" s="43">
        <v>1</v>
      </c>
      <c r="E25" s="45" t="s">
        <v>24</v>
      </c>
    </row>
    <row r="26" spans="1:5" ht="67.5">
      <c r="A26" s="42">
        <v>23</v>
      </c>
      <c r="B26" s="43" t="s">
        <v>466</v>
      </c>
      <c r="C26" s="44">
        <v>5593.2</v>
      </c>
      <c r="D26" s="43">
        <v>5</v>
      </c>
      <c r="E26" s="45" t="s">
        <v>24</v>
      </c>
    </row>
    <row r="27" spans="1:5" ht="33.75">
      <c r="A27" s="42">
        <v>24</v>
      </c>
      <c r="B27" s="43" t="s">
        <v>467</v>
      </c>
      <c r="C27" s="44">
        <v>550</v>
      </c>
      <c r="D27" s="43">
        <v>15</v>
      </c>
      <c r="E27" s="45" t="s">
        <v>24</v>
      </c>
    </row>
    <row r="28" spans="1:5" ht="157.5">
      <c r="A28" s="42">
        <v>25</v>
      </c>
      <c r="B28" s="43" t="s">
        <v>468</v>
      </c>
      <c r="C28" s="44">
        <v>14542.32</v>
      </c>
      <c r="D28" s="43">
        <v>13</v>
      </c>
      <c r="E28" s="45" t="s">
        <v>26</v>
      </c>
    </row>
    <row r="29" spans="1:5" ht="33.75">
      <c r="A29" s="42">
        <v>26</v>
      </c>
      <c r="B29" s="43" t="s">
        <v>469</v>
      </c>
      <c r="C29" s="44">
        <v>1772786.97</v>
      </c>
      <c r="D29" s="43">
        <v>170</v>
      </c>
      <c r="E29" s="45" t="s">
        <v>26</v>
      </c>
    </row>
    <row r="30" spans="1:5" ht="33.75">
      <c r="A30" s="42">
        <v>27</v>
      </c>
      <c r="B30" s="43" t="s">
        <v>470</v>
      </c>
      <c r="C30" s="44">
        <v>550</v>
      </c>
      <c r="D30" s="43">
        <v>15</v>
      </c>
      <c r="E30" s="45" t="s">
        <v>24</v>
      </c>
    </row>
    <row r="31" spans="1:5" ht="33.75">
      <c r="A31" s="42">
        <v>28</v>
      </c>
      <c r="B31" s="43" t="s">
        <v>471</v>
      </c>
      <c r="C31" s="44">
        <v>550</v>
      </c>
      <c r="D31" s="43">
        <v>15</v>
      </c>
      <c r="E31" s="45" t="s">
        <v>443</v>
      </c>
    </row>
    <row r="32" spans="1:5" ht="90">
      <c r="A32" s="42">
        <v>29</v>
      </c>
      <c r="B32" s="43" t="s">
        <v>472</v>
      </c>
      <c r="C32" s="44">
        <v>550</v>
      </c>
      <c r="D32" s="43">
        <v>15</v>
      </c>
      <c r="E32" s="45" t="s">
        <v>443</v>
      </c>
    </row>
    <row r="33" spans="1:5" ht="22.5">
      <c r="A33" s="42">
        <v>30</v>
      </c>
      <c r="B33" s="43" t="s">
        <v>473</v>
      </c>
      <c r="C33" s="44">
        <v>550</v>
      </c>
      <c r="D33" s="43">
        <v>15</v>
      </c>
      <c r="E33" s="45" t="s">
        <v>443</v>
      </c>
    </row>
    <row r="34" spans="1:5" ht="45">
      <c r="A34" s="42">
        <v>31</v>
      </c>
      <c r="B34" s="43" t="s">
        <v>474</v>
      </c>
      <c r="C34" s="44">
        <v>550</v>
      </c>
      <c r="D34" s="43">
        <v>15</v>
      </c>
      <c r="E34" s="45" t="s">
        <v>24</v>
      </c>
    </row>
    <row r="35" spans="1:5" ht="56.25">
      <c r="A35" s="42">
        <v>32</v>
      </c>
      <c r="B35" s="43" t="s">
        <v>475</v>
      </c>
      <c r="C35" s="44">
        <v>550</v>
      </c>
      <c r="D35" s="43">
        <v>15</v>
      </c>
      <c r="E35" s="45" t="s">
        <v>443</v>
      </c>
    </row>
    <row r="36" spans="1:5" ht="33.75">
      <c r="A36" s="42">
        <v>33</v>
      </c>
      <c r="B36" s="43" t="s">
        <v>476</v>
      </c>
      <c r="C36" s="44">
        <v>55932</v>
      </c>
      <c r="D36" s="43">
        <v>50</v>
      </c>
      <c r="E36" s="45" t="s">
        <v>443</v>
      </c>
    </row>
    <row r="37" spans="1:5" ht="101.25">
      <c r="A37" s="42">
        <v>34</v>
      </c>
      <c r="B37" s="43" t="s">
        <v>477</v>
      </c>
      <c r="C37" s="44">
        <v>22372.8</v>
      </c>
      <c r="D37" s="43">
        <v>20</v>
      </c>
      <c r="E37" s="45" t="s">
        <v>58</v>
      </c>
    </row>
    <row r="38" spans="1:5" ht="33.75">
      <c r="A38" s="42">
        <v>35</v>
      </c>
      <c r="B38" s="43" t="s">
        <v>478</v>
      </c>
      <c r="C38" s="44">
        <v>550</v>
      </c>
      <c r="D38" s="43">
        <v>15</v>
      </c>
      <c r="E38" s="45" t="s">
        <v>443</v>
      </c>
    </row>
    <row r="39" spans="1:5" ht="123.75">
      <c r="A39" s="42">
        <v>36</v>
      </c>
      <c r="B39" s="43" t="s">
        <v>479</v>
      </c>
      <c r="C39" s="44">
        <v>3355.92</v>
      </c>
      <c r="D39" s="43">
        <v>3</v>
      </c>
      <c r="E39" s="45" t="s">
        <v>443</v>
      </c>
    </row>
    <row r="40" spans="1:5" ht="33.75">
      <c r="A40" s="42">
        <v>37</v>
      </c>
      <c r="B40" s="43" t="s">
        <v>480</v>
      </c>
      <c r="C40" s="44">
        <v>550</v>
      </c>
      <c r="D40" s="43">
        <v>15</v>
      </c>
      <c r="E40" s="45" t="s">
        <v>443</v>
      </c>
    </row>
    <row r="41" spans="1:5" ht="33.75">
      <c r="A41" s="42">
        <v>38</v>
      </c>
      <c r="B41" s="43" t="s">
        <v>481</v>
      </c>
      <c r="C41" s="44">
        <v>550</v>
      </c>
      <c r="D41" s="43">
        <v>15</v>
      </c>
      <c r="E41" s="45" t="s">
        <v>443</v>
      </c>
    </row>
    <row r="42" spans="1:5" ht="90">
      <c r="A42" s="42">
        <v>39</v>
      </c>
      <c r="B42" s="43" t="s">
        <v>482</v>
      </c>
      <c r="C42" s="44">
        <v>78304.8</v>
      </c>
      <c r="D42" s="43">
        <v>70</v>
      </c>
      <c r="E42" s="45" t="s">
        <v>58</v>
      </c>
    </row>
    <row r="43" spans="1:5" ht="33.75">
      <c r="A43" s="42">
        <v>40</v>
      </c>
      <c r="B43" s="43" t="s">
        <v>483</v>
      </c>
      <c r="C43" s="44">
        <v>550</v>
      </c>
      <c r="D43" s="43">
        <v>1.5</v>
      </c>
      <c r="E43" s="45" t="s">
        <v>443</v>
      </c>
    </row>
    <row r="44" spans="1:5" ht="33.75">
      <c r="A44" s="42">
        <v>41</v>
      </c>
      <c r="B44" s="43" t="s">
        <v>484</v>
      </c>
      <c r="C44" s="44">
        <v>550</v>
      </c>
      <c r="D44" s="43">
        <v>15</v>
      </c>
      <c r="E44" s="45" t="s">
        <v>443</v>
      </c>
    </row>
    <row r="45" spans="1:5" ht="33.75">
      <c r="A45" s="42">
        <v>42</v>
      </c>
      <c r="B45" s="43" t="s">
        <v>485</v>
      </c>
      <c r="C45" s="44">
        <v>550</v>
      </c>
      <c r="D45" s="43">
        <v>2.2</v>
      </c>
      <c r="E45" s="45" t="s">
        <v>443</v>
      </c>
    </row>
    <row r="46" spans="1:5" ht="45">
      <c r="A46" s="42">
        <v>43</v>
      </c>
      <c r="B46" s="43" t="s">
        <v>486</v>
      </c>
      <c r="C46" s="44">
        <v>550</v>
      </c>
      <c r="D46" s="43">
        <v>15</v>
      </c>
      <c r="E46" s="45" t="s">
        <v>24</v>
      </c>
    </row>
    <row r="47" spans="1:5" ht="123.75">
      <c r="A47" s="42">
        <v>44</v>
      </c>
      <c r="B47" s="43" t="s">
        <v>487</v>
      </c>
      <c r="C47" s="44">
        <v>550</v>
      </c>
      <c r="D47" s="43">
        <v>15</v>
      </c>
      <c r="E47" s="45" t="s">
        <v>58</v>
      </c>
    </row>
    <row r="48" spans="1:5" ht="112.5">
      <c r="A48" s="42">
        <v>45</v>
      </c>
      <c r="B48" s="43" t="s">
        <v>488</v>
      </c>
      <c r="C48" s="44">
        <v>6711.84</v>
      </c>
      <c r="D48" s="43">
        <v>6</v>
      </c>
      <c r="E48" s="45" t="s">
        <v>443</v>
      </c>
    </row>
    <row r="49" spans="1:5" ht="22.5">
      <c r="A49" s="42">
        <v>46</v>
      </c>
      <c r="B49" s="43" t="s">
        <v>489</v>
      </c>
      <c r="C49" s="44">
        <v>550</v>
      </c>
      <c r="D49" s="43">
        <v>10</v>
      </c>
      <c r="E49" s="45" t="s">
        <v>443</v>
      </c>
    </row>
    <row r="50" spans="1:5" ht="33.75">
      <c r="A50" s="42">
        <v>47</v>
      </c>
      <c r="B50" s="43" t="s">
        <v>490</v>
      </c>
      <c r="C50" s="44">
        <v>550</v>
      </c>
      <c r="D50" s="43">
        <v>15</v>
      </c>
      <c r="E50" s="45" t="s">
        <v>24</v>
      </c>
    </row>
    <row r="51" spans="1:5" ht="33.75">
      <c r="A51" s="42">
        <v>48</v>
      </c>
      <c r="B51" s="43" t="s">
        <v>491</v>
      </c>
      <c r="C51" s="44">
        <v>550</v>
      </c>
      <c r="D51" s="43">
        <v>1</v>
      </c>
      <c r="E51" s="45" t="s">
        <v>443</v>
      </c>
    </row>
    <row r="52" spans="1:5" ht="22.5">
      <c r="A52" s="42">
        <v>49</v>
      </c>
      <c r="B52" s="43" t="s">
        <v>492</v>
      </c>
      <c r="C52" s="44">
        <v>550</v>
      </c>
      <c r="D52" s="43">
        <v>0.5</v>
      </c>
      <c r="E52" s="45" t="s">
        <v>443</v>
      </c>
    </row>
    <row r="53" spans="1:5" ht="33.75">
      <c r="A53" s="42">
        <v>50</v>
      </c>
      <c r="B53" s="43" t="s">
        <v>493</v>
      </c>
      <c r="C53" s="44">
        <v>550</v>
      </c>
      <c r="D53" s="43">
        <v>1.5</v>
      </c>
      <c r="E53" s="45" t="s">
        <v>443</v>
      </c>
    </row>
    <row r="54" spans="1:5" ht="33.75">
      <c r="A54" s="42">
        <v>51</v>
      </c>
      <c r="B54" s="43" t="s">
        <v>494</v>
      </c>
      <c r="C54" s="44">
        <v>550</v>
      </c>
      <c r="D54" s="43">
        <v>15</v>
      </c>
      <c r="E54" s="45" t="s">
        <v>443</v>
      </c>
    </row>
    <row r="55" spans="1:5" ht="22.5">
      <c r="A55" s="42">
        <v>52</v>
      </c>
      <c r="B55" s="43" t="s">
        <v>495</v>
      </c>
      <c r="C55" s="44">
        <v>550</v>
      </c>
      <c r="D55" s="43">
        <v>6</v>
      </c>
      <c r="E55" s="45" t="s">
        <v>443</v>
      </c>
    </row>
    <row r="56" spans="1:5" ht="157.5">
      <c r="A56" s="42">
        <v>53</v>
      </c>
      <c r="B56" s="43" t="s">
        <v>496</v>
      </c>
      <c r="C56" s="44">
        <v>15101.64</v>
      </c>
      <c r="D56" s="43">
        <v>13.5</v>
      </c>
      <c r="E56" s="45" t="s">
        <v>443</v>
      </c>
    </row>
    <row r="57" spans="1:5" ht="78.75">
      <c r="A57" s="42">
        <v>54</v>
      </c>
      <c r="B57" s="43" t="s">
        <v>497</v>
      </c>
      <c r="C57" s="44">
        <v>550</v>
      </c>
      <c r="D57" s="43">
        <v>15</v>
      </c>
      <c r="E57" s="45" t="s">
        <v>58</v>
      </c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 customHeight="1">
      <c r="A2" s="53" t="s">
        <v>4</v>
      </c>
      <c r="B2" s="54" t="s">
        <v>0</v>
      </c>
      <c r="C2" s="55"/>
      <c r="D2" s="55"/>
      <c r="E2" s="54" t="s">
        <v>3</v>
      </c>
      <c r="F2" s="55"/>
      <c r="G2" s="55"/>
      <c r="H2" s="56" t="s">
        <v>11</v>
      </c>
      <c r="I2" s="56"/>
      <c r="J2" s="56"/>
    </row>
    <row r="3" spans="1:10" ht="38.25">
      <c r="A3" s="53"/>
      <c r="B3" s="9" t="s">
        <v>2</v>
      </c>
      <c r="C3" s="10" t="s">
        <v>1</v>
      </c>
      <c r="D3" s="6" t="s">
        <v>25</v>
      </c>
      <c r="E3" s="9" t="s">
        <v>2</v>
      </c>
      <c r="F3" s="10" t="s">
        <v>1</v>
      </c>
      <c r="G3" s="6" t="s">
        <v>25</v>
      </c>
      <c r="H3" s="9" t="s">
        <v>2</v>
      </c>
      <c r="I3" s="10" t="s">
        <v>1</v>
      </c>
      <c r="J3" s="6" t="s">
        <v>25</v>
      </c>
    </row>
    <row r="4" spans="1:13" ht="12.75">
      <c r="A4" s="26" t="s">
        <v>5</v>
      </c>
      <c r="B4" s="26">
        <v>28</v>
      </c>
      <c r="C4" s="26">
        <v>952.1</v>
      </c>
      <c r="D4" s="32">
        <v>864304.74</v>
      </c>
      <c r="E4" s="26">
        <v>0</v>
      </c>
      <c r="F4" s="26">
        <v>0</v>
      </c>
      <c r="G4" s="32">
        <v>0</v>
      </c>
      <c r="H4" s="26">
        <f aca="true" t="shared" si="0" ref="H4:J15">B4+E4</f>
        <v>28</v>
      </c>
      <c r="I4" s="26">
        <f t="shared" si="0"/>
        <v>952.1</v>
      </c>
      <c r="J4" s="32">
        <f t="shared" si="0"/>
        <v>864304.74</v>
      </c>
      <c r="M4" s="12"/>
    </row>
    <row r="5" spans="1:10" ht="12.75">
      <c r="A5" s="26" t="s">
        <v>6</v>
      </c>
      <c r="B5" s="26">
        <v>31</v>
      </c>
      <c r="C5" s="26">
        <v>483.3</v>
      </c>
      <c r="D5" s="32">
        <v>281654.96</v>
      </c>
      <c r="E5" s="26">
        <v>0</v>
      </c>
      <c r="F5" s="26">
        <v>0</v>
      </c>
      <c r="G5" s="32">
        <v>0</v>
      </c>
      <c r="H5" s="26">
        <f t="shared" si="0"/>
        <v>31</v>
      </c>
      <c r="I5" s="26">
        <f t="shared" si="0"/>
        <v>483.3</v>
      </c>
      <c r="J5" s="32">
        <f t="shared" si="0"/>
        <v>281654.96</v>
      </c>
    </row>
    <row r="6" spans="1:10" ht="12.75">
      <c r="A6" s="26" t="s">
        <v>7</v>
      </c>
      <c r="B6" s="27">
        <v>47</v>
      </c>
      <c r="C6" s="27">
        <v>877.05</v>
      </c>
      <c r="D6" s="33">
        <v>664901.05</v>
      </c>
      <c r="E6" s="26">
        <v>0</v>
      </c>
      <c r="F6" s="26">
        <v>0</v>
      </c>
      <c r="G6" s="32">
        <v>0</v>
      </c>
      <c r="H6" s="26">
        <f t="shared" si="0"/>
        <v>47</v>
      </c>
      <c r="I6" s="26">
        <f t="shared" si="0"/>
        <v>877.05</v>
      </c>
      <c r="J6" s="32">
        <f t="shared" si="0"/>
        <v>664901.05</v>
      </c>
    </row>
    <row r="7" spans="1:13" ht="12.75">
      <c r="A7" s="26" t="s">
        <v>8</v>
      </c>
      <c r="B7" s="26">
        <v>33</v>
      </c>
      <c r="C7" s="26">
        <v>894.5</v>
      </c>
      <c r="D7" s="32">
        <v>3450425.94</v>
      </c>
      <c r="E7" s="26">
        <v>0</v>
      </c>
      <c r="F7" s="26">
        <v>0</v>
      </c>
      <c r="G7" s="32">
        <v>0</v>
      </c>
      <c r="H7" s="26">
        <f t="shared" si="0"/>
        <v>33</v>
      </c>
      <c r="I7" s="26">
        <f t="shared" si="0"/>
        <v>894.5</v>
      </c>
      <c r="J7" s="32">
        <f t="shared" si="0"/>
        <v>3450425.94</v>
      </c>
      <c r="M7" s="12"/>
    </row>
    <row r="8" spans="1:10" ht="12.75">
      <c r="A8" s="1" t="s">
        <v>9</v>
      </c>
      <c r="B8" s="26">
        <v>49</v>
      </c>
      <c r="C8" s="1">
        <v>1332.4</v>
      </c>
      <c r="D8" s="11">
        <v>6295401.11</v>
      </c>
      <c r="E8" s="1">
        <v>1</v>
      </c>
      <c r="F8" s="1">
        <v>15</v>
      </c>
      <c r="G8" s="11">
        <v>550</v>
      </c>
      <c r="H8" s="26">
        <f t="shared" si="0"/>
        <v>50</v>
      </c>
      <c r="I8" s="26">
        <f t="shared" si="0"/>
        <v>1347.4</v>
      </c>
      <c r="J8" s="32">
        <f t="shared" si="0"/>
        <v>6295951.11</v>
      </c>
    </row>
    <row r="9" spans="1:10" ht="12.75">
      <c r="A9" s="1" t="s">
        <v>10</v>
      </c>
      <c r="B9" s="1">
        <v>53</v>
      </c>
      <c r="C9" s="1">
        <v>1820.8</v>
      </c>
      <c r="D9" s="11">
        <v>6056171.17</v>
      </c>
      <c r="E9" s="1">
        <v>1</v>
      </c>
      <c r="F9" s="1">
        <v>100</v>
      </c>
      <c r="G9" s="11">
        <v>111864</v>
      </c>
      <c r="H9" s="26">
        <f t="shared" si="0"/>
        <v>54</v>
      </c>
      <c r="I9" s="26">
        <f t="shared" si="0"/>
        <v>1920.8</v>
      </c>
      <c r="J9" s="32">
        <f t="shared" si="0"/>
        <v>6168035.17</v>
      </c>
    </row>
    <row r="10" spans="1:13" ht="12.75">
      <c r="A10" s="1" t="s">
        <v>12</v>
      </c>
      <c r="B10" s="1">
        <v>61</v>
      </c>
      <c r="C10" s="1">
        <v>1361.5</v>
      </c>
      <c r="D10" s="11">
        <v>6009403.52</v>
      </c>
      <c r="E10" s="1">
        <v>2</v>
      </c>
      <c r="F10" s="1">
        <v>470</v>
      </c>
      <c r="G10" s="11">
        <v>6495539.1</v>
      </c>
      <c r="H10" s="26">
        <f t="shared" si="0"/>
        <v>63</v>
      </c>
      <c r="I10" s="26">
        <f t="shared" si="0"/>
        <v>1831.5</v>
      </c>
      <c r="J10" s="32">
        <f t="shared" si="0"/>
        <v>12504942.62</v>
      </c>
      <c r="M10" s="12"/>
    </row>
    <row r="11" spans="1:10" s="46" customFormat="1" ht="12.75">
      <c r="A11" s="26" t="s">
        <v>13</v>
      </c>
      <c r="B11" s="26">
        <v>26</v>
      </c>
      <c r="C11" s="26">
        <v>444.5</v>
      </c>
      <c r="D11" s="32">
        <v>1927751.04</v>
      </c>
      <c r="E11" s="26">
        <v>2</v>
      </c>
      <c r="F11" s="26">
        <v>566</v>
      </c>
      <c r="G11" s="32">
        <v>818417.23</v>
      </c>
      <c r="H11" s="26">
        <f t="shared" si="0"/>
        <v>28</v>
      </c>
      <c r="I11" s="26">
        <f t="shared" si="0"/>
        <v>1010.5</v>
      </c>
      <c r="J11" s="32">
        <f t="shared" si="0"/>
        <v>2746168.27</v>
      </c>
    </row>
    <row r="12" spans="1:10" ht="12.75">
      <c r="A12" s="1" t="s">
        <v>14</v>
      </c>
      <c r="B12" s="1">
        <v>63</v>
      </c>
      <c r="C12" s="1">
        <v>1469</v>
      </c>
      <c r="D12" s="11">
        <v>2926561.4</v>
      </c>
      <c r="E12" s="1">
        <v>2</v>
      </c>
      <c r="F12" s="1">
        <v>1180</v>
      </c>
      <c r="G12" s="11">
        <v>1319995.2</v>
      </c>
      <c r="H12" s="26">
        <f t="shared" si="0"/>
        <v>65</v>
      </c>
      <c r="I12" s="26">
        <f t="shared" si="0"/>
        <v>2649</v>
      </c>
      <c r="J12" s="32">
        <f t="shared" si="0"/>
        <v>4246556.6</v>
      </c>
    </row>
    <row r="13" spans="1:10" ht="12.75">
      <c r="A13" s="1" t="s">
        <v>15</v>
      </c>
      <c r="B13" s="1">
        <v>50</v>
      </c>
      <c r="C13" s="1">
        <v>1018.2</v>
      </c>
      <c r="D13" s="11">
        <v>2366477.25</v>
      </c>
      <c r="E13" s="1">
        <v>4</v>
      </c>
      <c r="F13" s="1">
        <v>2285</v>
      </c>
      <c r="G13" s="11">
        <v>20589136.44</v>
      </c>
      <c r="H13" s="26">
        <f t="shared" si="0"/>
        <v>54</v>
      </c>
      <c r="I13" s="26">
        <f t="shared" si="0"/>
        <v>3303.2</v>
      </c>
      <c r="J13" s="32">
        <f t="shared" si="0"/>
        <v>22955613.69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6">
        <f t="shared" si="0"/>
        <v>0</v>
      </c>
      <c r="I14" s="26">
        <f t="shared" si="0"/>
        <v>0</v>
      </c>
      <c r="J14" s="32">
        <f t="shared" si="0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6">
        <f t="shared" si="0"/>
        <v>0</v>
      </c>
      <c r="I15" s="26">
        <f t="shared" si="0"/>
        <v>0</v>
      </c>
      <c r="J15" s="32">
        <f t="shared" si="0"/>
        <v>0</v>
      </c>
    </row>
    <row r="16" spans="1:10" ht="12.75">
      <c r="A16" s="3" t="s">
        <v>18</v>
      </c>
      <c r="B16" s="1">
        <f aca="true" t="shared" si="1" ref="B16:J16">SUM(B4:B15)</f>
        <v>441</v>
      </c>
      <c r="C16" s="1">
        <f t="shared" si="1"/>
        <v>10653.350000000002</v>
      </c>
      <c r="D16" s="11">
        <f t="shared" si="1"/>
        <v>30843052.179999996</v>
      </c>
      <c r="E16" s="1">
        <f t="shared" si="1"/>
        <v>12</v>
      </c>
      <c r="F16" s="1">
        <f t="shared" si="1"/>
        <v>4616</v>
      </c>
      <c r="G16" s="11">
        <f t="shared" si="1"/>
        <v>29335501.97</v>
      </c>
      <c r="H16" s="1">
        <f t="shared" si="1"/>
        <v>453</v>
      </c>
      <c r="I16" s="1">
        <f t="shared" si="1"/>
        <v>15269.350000000002</v>
      </c>
      <c r="J16" s="11">
        <f t="shared" si="1"/>
        <v>60178554.14999999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52" t="s">
        <v>30</v>
      </c>
      <c r="B2" s="52"/>
      <c r="C2" s="52"/>
      <c r="D2" s="52"/>
      <c r="E2" s="52"/>
      <c r="F2" s="52"/>
      <c r="G2" s="52"/>
    </row>
    <row r="3" spans="1:7" ht="12.75">
      <c r="A3" s="53" t="s">
        <v>4</v>
      </c>
      <c r="B3" s="56" t="s">
        <v>0</v>
      </c>
      <c r="C3" s="56"/>
      <c r="D3" s="56" t="s">
        <v>3</v>
      </c>
      <c r="E3" s="56"/>
      <c r="F3" s="56" t="s">
        <v>11</v>
      </c>
      <c r="G3" s="56"/>
    </row>
    <row r="4" spans="1:7" ht="38.25">
      <c r="A4" s="5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22</v>
      </c>
      <c r="C5" s="27">
        <v>476.86</v>
      </c>
      <c r="D5" s="27">
        <v>1</v>
      </c>
      <c r="E5" s="27">
        <v>420</v>
      </c>
      <c r="F5" s="27">
        <f aca="true" t="shared" si="0" ref="F5:G16">B5+D5</f>
        <v>23</v>
      </c>
      <c r="G5" s="27">
        <f t="shared" si="0"/>
        <v>896.86</v>
      </c>
    </row>
    <row r="6" spans="1:7" ht="12.75">
      <c r="A6" s="26" t="s">
        <v>6</v>
      </c>
      <c r="B6" s="27">
        <v>12</v>
      </c>
      <c r="C6" s="27">
        <v>711</v>
      </c>
      <c r="D6" s="27">
        <v>0</v>
      </c>
      <c r="E6" s="27">
        <v>0</v>
      </c>
      <c r="F6" s="27">
        <f t="shared" si="0"/>
        <v>12</v>
      </c>
      <c r="G6" s="27">
        <f t="shared" si="0"/>
        <v>711</v>
      </c>
    </row>
    <row r="7" spans="1:7" ht="12.75">
      <c r="A7" s="26" t="s">
        <v>7</v>
      </c>
      <c r="B7" s="27">
        <v>20</v>
      </c>
      <c r="C7" s="27">
        <v>984.6</v>
      </c>
      <c r="D7" s="27">
        <v>0</v>
      </c>
      <c r="E7" s="27">
        <v>0</v>
      </c>
      <c r="F7" s="27">
        <f t="shared" si="0"/>
        <v>20</v>
      </c>
      <c r="G7" s="27">
        <f t="shared" si="0"/>
        <v>984.6</v>
      </c>
    </row>
    <row r="8" spans="1:7" ht="12.75">
      <c r="A8" s="26" t="s">
        <v>8</v>
      </c>
      <c r="B8" s="26">
        <v>22</v>
      </c>
      <c r="C8" s="26">
        <v>359.2</v>
      </c>
      <c r="D8" s="26">
        <v>0</v>
      </c>
      <c r="E8" s="26">
        <v>0</v>
      </c>
      <c r="F8" s="27">
        <f t="shared" si="0"/>
        <v>22</v>
      </c>
      <c r="G8" s="27">
        <f t="shared" si="0"/>
        <v>359.2</v>
      </c>
    </row>
    <row r="9" spans="1:7" ht="12.75">
      <c r="A9" s="1" t="s">
        <v>9</v>
      </c>
      <c r="B9" s="1">
        <v>20</v>
      </c>
      <c r="C9" s="1">
        <v>930.9</v>
      </c>
      <c r="D9" s="1">
        <v>0</v>
      </c>
      <c r="E9" s="1">
        <v>0</v>
      </c>
      <c r="F9" s="27">
        <f t="shared" si="0"/>
        <v>20</v>
      </c>
      <c r="G9" s="27">
        <f t="shared" si="0"/>
        <v>930.9</v>
      </c>
    </row>
    <row r="10" spans="1:7" ht="12.75">
      <c r="A10" s="1" t="s">
        <v>10</v>
      </c>
      <c r="B10" s="1">
        <v>22</v>
      </c>
      <c r="C10" s="1">
        <v>1071.7</v>
      </c>
      <c r="D10" s="1">
        <v>0</v>
      </c>
      <c r="E10" s="1">
        <v>0</v>
      </c>
      <c r="F10" s="27">
        <f t="shared" si="0"/>
        <v>22</v>
      </c>
      <c r="G10" s="27">
        <f t="shared" si="0"/>
        <v>1071.7</v>
      </c>
    </row>
    <row r="11" spans="1:7" ht="12.75">
      <c r="A11" s="1" t="s">
        <v>12</v>
      </c>
      <c r="B11" s="1">
        <v>21</v>
      </c>
      <c r="C11" s="1">
        <v>287.2</v>
      </c>
      <c r="D11" s="1">
        <v>2</v>
      </c>
      <c r="E11" s="1">
        <v>456</v>
      </c>
      <c r="F11" s="27">
        <f t="shared" si="0"/>
        <v>23</v>
      </c>
      <c r="G11" s="27">
        <f t="shared" si="0"/>
        <v>743.2</v>
      </c>
    </row>
    <row r="12" spans="1:7" ht="12.75">
      <c r="A12" s="1" t="s">
        <v>13</v>
      </c>
      <c r="B12" s="26">
        <v>41</v>
      </c>
      <c r="C12" s="26">
        <v>977</v>
      </c>
      <c r="D12" s="26">
        <v>1</v>
      </c>
      <c r="E12" s="26">
        <v>15</v>
      </c>
      <c r="F12" s="27">
        <f t="shared" si="0"/>
        <v>42</v>
      </c>
      <c r="G12" s="27">
        <f t="shared" si="0"/>
        <v>992</v>
      </c>
    </row>
    <row r="13" spans="1:7" ht="12.75">
      <c r="A13" s="1" t="s">
        <v>14</v>
      </c>
      <c r="B13" s="1">
        <v>26</v>
      </c>
      <c r="C13" s="1">
        <v>843.7</v>
      </c>
      <c r="D13" s="1">
        <v>1</v>
      </c>
      <c r="E13" s="1">
        <v>177</v>
      </c>
      <c r="F13" s="27">
        <f t="shared" si="0"/>
        <v>27</v>
      </c>
      <c r="G13" s="27">
        <f t="shared" si="0"/>
        <v>1020.7</v>
      </c>
    </row>
    <row r="14" spans="1:7" ht="12.75">
      <c r="A14" s="1" t="s">
        <v>15</v>
      </c>
      <c r="B14" s="1">
        <v>23</v>
      </c>
      <c r="C14" s="1">
        <v>310.5</v>
      </c>
      <c r="D14" s="1">
        <v>2</v>
      </c>
      <c r="E14" s="1">
        <v>475.1</v>
      </c>
      <c r="F14" s="27">
        <f t="shared" si="0"/>
        <v>25</v>
      </c>
      <c r="G14" s="27">
        <f t="shared" si="0"/>
        <v>785.6</v>
      </c>
    </row>
    <row r="15" spans="1:7" ht="12.75">
      <c r="A15" s="1" t="s">
        <v>16</v>
      </c>
      <c r="B15" s="1"/>
      <c r="C15" s="1"/>
      <c r="D15" s="1"/>
      <c r="E15" s="1"/>
      <c r="F15" s="27">
        <f t="shared" si="0"/>
        <v>0</v>
      </c>
      <c r="G15" s="27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7">
        <f t="shared" si="0"/>
        <v>0</v>
      </c>
      <c r="G16" s="27">
        <f t="shared" si="0"/>
        <v>0</v>
      </c>
    </row>
    <row r="17" spans="1:7" ht="12.75">
      <c r="A17" s="3" t="s">
        <v>18</v>
      </c>
      <c r="B17" s="1">
        <f>SUM(B5:B16)</f>
        <v>229</v>
      </c>
      <c r="C17" s="1">
        <f>SUM(C5:C16)</f>
        <v>6952.66</v>
      </c>
      <c r="D17" s="1">
        <f>SUM(D5:D16)</f>
        <v>7</v>
      </c>
      <c r="E17" s="1">
        <f>SUM(E5:E16)</f>
        <v>1543.1</v>
      </c>
      <c r="F17" s="1">
        <f>B17+D17</f>
        <v>236</v>
      </c>
      <c r="G17" s="1">
        <f>C17+E17</f>
        <v>8495.76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57" t="s">
        <v>60</v>
      </c>
      <c r="B3" s="57"/>
      <c r="C3" s="57"/>
      <c r="D3" s="57"/>
      <c r="E3" s="5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1">
        <v>1</v>
      </c>
      <c r="B6" s="21" t="s">
        <v>61</v>
      </c>
      <c r="C6" s="31">
        <v>47469.44</v>
      </c>
      <c r="D6" s="21">
        <v>45</v>
      </c>
      <c r="E6" s="7" t="s">
        <v>24</v>
      </c>
    </row>
    <row r="7" spans="1:5" s="8" customFormat="1" ht="33.75">
      <c r="A7" s="21">
        <f>A6+1</f>
        <v>2</v>
      </c>
      <c r="B7" s="21" t="s">
        <v>62</v>
      </c>
      <c r="C7" s="31">
        <v>550</v>
      </c>
      <c r="D7" s="21">
        <v>15</v>
      </c>
      <c r="E7" s="7" t="s">
        <v>24</v>
      </c>
    </row>
    <row r="8" spans="1:5" s="8" customFormat="1" ht="56.25">
      <c r="A8" s="21">
        <f aca="true" t="shared" si="0" ref="A8:A33">A7+1</f>
        <v>3</v>
      </c>
      <c r="B8" s="21" t="s">
        <v>168</v>
      </c>
      <c r="C8" s="31">
        <v>84390.11</v>
      </c>
      <c r="D8" s="21">
        <v>80</v>
      </c>
      <c r="E8" s="7" t="s">
        <v>24</v>
      </c>
    </row>
    <row r="9" spans="1:5" s="8" customFormat="1" ht="33.75">
      <c r="A9" s="21">
        <f t="shared" si="0"/>
        <v>4</v>
      </c>
      <c r="B9" s="21" t="s">
        <v>63</v>
      </c>
      <c r="C9" s="31">
        <v>550</v>
      </c>
      <c r="D9" s="21">
        <v>15</v>
      </c>
      <c r="E9" s="7" t="s">
        <v>24</v>
      </c>
    </row>
    <row r="10" spans="1:5" s="8" customFormat="1" ht="22.5">
      <c r="A10" s="21">
        <f t="shared" si="0"/>
        <v>5</v>
      </c>
      <c r="B10" s="21" t="s">
        <v>64</v>
      </c>
      <c r="C10" s="31">
        <v>550</v>
      </c>
      <c r="D10" s="21">
        <v>2</v>
      </c>
      <c r="E10" s="7" t="s">
        <v>24</v>
      </c>
    </row>
    <row r="11" spans="1:5" s="8" customFormat="1" ht="33.75">
      <c r="A11" s="21">
        <f t="shared" si="0"/>
        <v>6</v>
      </c>
      <c r="B11" s="21" t="s">
        <v>65</v>
      </c>
      <c r="C11" s="31">
        <v>550</v>
      </c>
      <c r="D11" s="21">
        <v>0.1</v>
      </c>
      <c r="E11" s="7" t="s">
        <v>24</v>
      </c>
    </row>
    <row r="12" spans="1:5" s="8" customFormat="1" ht="33.75">
      <c r="A12" s="21">
        <f t="shared" si="0"/>
        <v>7</v>
      </c>
      <c r="B12" s="21" t="s">
        <v>66</v>
      </c>
      <c r="C12" s="31">
        <v>15823.15</v>
      </c>
      <c r="D12" s="21">
        <v>15</v>
      </c>
      <c r="E12" s="7" t="s">
        <v>24</v>
      </c>
    </row>
    <row r="13" spans="1:5" s="8" customFormat="1" ht="45">
      <c r="A13" s="21">
        <f t="shared" si="0"/>
        <v>8</v>
      </c>
      <c r="B13" s="21" t="s">
        <v>67</v>
      </c>
      <c r="C13" s="31">
        <v>105487.63</v>
      </c>
      <c r="D13" s="21">
        <v>100</v>
      </c>
      <c r="E13" s="7" t="s">
        <v>58</v>
      </c>
    </row>
    <row r="14" spans="1:5" s="8" customFormat="1" ht="33.75">
      <c r="A14" s="21">
        <f t="shared" si="0"/>
        <v>9</v>
      </c>
      <c r="B14" s="21" t="s">
        <v>68</v>
      </c>
      <c r="C14" s="31">
        <v>210975.28</v>
      </c>
      <c r="D14" s="21">
        <v>200</v>
      </c>
      <c r="E14" s="7" t="s">
        <v>26</v>
      </c>
    </row>
    <row r="15" spans="1:5" s="8" customFormat="1" ht="33.75">
      <c r="A15" s="21">
        <f t="shared" si="0"/>
        <v>10</v>
      </c>
      <c r="B15" s="21" t="s">
        <v>69</v>
      </c>
      <c r="C15" s="31">
        <v>15823.15</v>
      </c>
      <c r="D15" s="21">
        <v>15</v>
      </c>
      <c r="E15" s="7" t="s">
        <v>24</v>
      </c>
    </row>
    <row r="16" spans="1:5" s="8" customFormat="1" ht="33.75">
      <c r="A16" s="21">
        <f t="shared" si="0"/>
        <v>11</v>
      </c>
      <c r="B16" s="21" t="s">
        <v>70</v>
      </c>
      <c r="C16" s="31">
        <v>550</v>
      </c>
      <c r="D16" s="21">
        <v>7</v>
      </c>
      <c r="E16" s="7" t="s">
        <v>24</v>
      </c>
    </row>
    <row r="17" spans="1:5" s="8" customFormat="1" ht="22.5">
      <c r="A17" s="21">
        <f t="shared" si="0"/>
        <v>12</v>
      </c>
      <c r="B17" s="21" t="s">
        <v>71</v>
      </c>
      <c r="C17" s="31">
        <v>21097.53</v>
      </c>
      <c r="D17" s="21">
        <v>20</v>
      </c>
      <c r="E17" s="7" t="s">
        <v>24</v>
      </c>
    </row>
    <row r="18" spans="1:5" s="8" customFormat="1" ht="22.5">
      <c r="A18" s="21">
        <f t="shared" si="0"/>
        <v>13</v>
      </c>
      <c r="B18" s="21" t="s">
        <v>72</v>
      </c>
      <c r="C18" s="31">
        <v>48524.31</v>
      </c>
      <c r="D18" s="21">
        <v>46</v>
      </c>
      <c r="E18" s="7" t="s">
        <v>24</v>
      </c>
    </row>
    <row r="19" spans="1:5" s="8" customFormat="1" ht="22.5">
      <c r="A19" s="21">
        <f t="shared" si="0"/>
        <v>14</v>
      </c>
      <c r="B19" s="21" t="s">
        <v>73</v>
      </c>
      <c r="C19" s="31">
        <v>550</v>
      </c>
      <c r="D19" s="21">
        <v>15</v>
      </c>
      <c r="E19" s="7" t="s">
        <v>24</v>
      </c>
    </row>
    <row r="20" spans="1:5" s="8" customFormat="1" ht="33.75">
      <c r="A20" s="21">
        <f t="shared" si="0"/>
        <v>15</v>
      </c>
      <c r="B20" s="21" t="s">
        <v>74</v>
      </c>
      <c r="C20" s="31">
        <v>550</v>
      </c>
      <c r="D20" s="21">
        <v>3</v>
      </c>
      <c r="E20" s="7" t="s">
        <v>24</v>
      </c>
    </row>
    <row r="21" spans="1:5" s="8" customFormat="1" ht="45">
      <c r="A21" s="21">
        <f t="shared" si="0"/>
        <v>16</v>
      </c>
      <c r="B21" s="21" t="s">
        <v>75</v>
      </c>
      <c r="C21" s="31">
        <v>550</v>
      </c>
      <c r="D21" s="21">
        <v>3</v>
      </c>
      <c r="E21" s="7" t="s">
        <v>24</v>
      </c>
    </row>
    <row r="22" spans="1:5" s="8" customFormat="1" ht="22.5">
      <c r="A22" s="21">
        <f t="shared" si="0"/>
        <v>17</v>
      </c>
      <c r="B22" s="21" t="s">
        <v>76</v>
      </c>
      <c r="C22" s="31">
        <v>550</v>
      </c>
      <c r="D22" s="21">
        <v>3</v>
      </c>
      <c r="E22" s="7" t="s">
        <v>24</v>
      </c>
    </row>
    <row r="23" spans="1:5" s="8" customFormat="1" ht="67.5">
      <c r="A23" s="21">
        <f t="shared" si="0"/>
        <v>18</v>
      </c>
      <c r="B23" s="21" t="s">
        <v>77</v>
      </c>
      <c r="C23" s="31">
        <v>52743.82</v>
      </c>
      <c r="D23" s="21">
        <v>50</v>
      </c>
      <c r="E23" s="7" t="s">
        <v>58</v>
      </c>
    </row>
    <row r="24" spans="1:5" s="8" customFormat="1" ht="11.25">
      <c r="A24" s="21">
        <f t="shared" si="0"/>
        <v>19</v>
      </c>
      <c r="B24" s="21" t="s">
        <v>78</v>
      </c>
      <c r="C24" s="31">
        <v>550</v>
      </c>
      <c r="D24" s="21">
        <v>15</v>
      </c>
      <c r="E24" s="7" t="s">
        <v>24</v>
      </c>
    </row>
    <row r="25" spans="1:5" s="8" customFormat="1" ht="33.75">
      <c r="A25" s="21">
        <f t="shared" si="0"/>
        <v>20</v>
      </c>
      <c r="B25" s="21" t="s">
        <v>79</v>
      </c>
      <c r="C25" s="31">
        <v>126585.16</v>
      </c>
      <c r="D25" s="21">
        <v>120</v>
      </c>
      <c r="E25" s="7" t="s">
        <v>26</v>
      </c>
    </row>
    <row r="26" spans="1:5" s="8" customFormat="1" ht="45">
      <c r="A26" s="21">
        <f t="shared" si="0"/>
        <v>21</v>
      </c>
      <c r="B26" s="21" t="s">
        <v>80</v>
      </c>
      <c r="C26" s="31">
        <v>550</v>
      </c>
      <c r="D26" s="21">
        <v>9</v>
      </c>
      <c r="E26" s="7" t="s">
        <v>24</v>
      </c>
    </row>
    <row r="27" spans="1:5" ht="22.5">
      <c r="A27" s="21">
        <f t="shared" si="0"/>
        <v>22</v>
      </c>
      <c r="B27" s="21" t="s">
        <v>81</v>
      </c>
      <c r="C27" s="31">
        <v>550</v>
      </c>
      <c r="D27" s="21">
        <v>15</v>
      </c>
      <c r="E27" s="7" t="s">
        <v>24</v>
      </c>
    </row>
    <row r="28" spans="1:5" ht="33.75">
      <c r="A28" s="21">
        <f t="shared" si="0"/>
        <v>23</v>
      </c>
      <c r="B28" s="21" t="s">
        <v>82</v>
      </c>
      <c r="C28" s="31">
        <v>550</v>
      </c>
      <c r="D28" s="21">
        <v>15</v>
      </c>
      <c r="E28" s="7" t="s">
        <v>24</v>
      </c>
    </row>
    <row r="29" spans="1:5" ht="33.75">
      <c r="A29" s="21">
        <f t="shared" si="0"/>
        <v>24</v>
      </c>
      <c r="B29" s="21" t="s">
        <v>83</v>
      </c>
      <c r="C29" s="31">
        <v>550</v>
      </c>
      <c r="D29" s="21">
        <v>15</v>
      </c>
      <c r="E29" s="7" t="s">
        <v>24</v>
      </c>
    </row>
    <row r="30" spans="1:5" ht="33.75">
      <c r="A30" s="21">
        <f t="shared" si="0"/>
        <v>25</v>
      </c>
      <c r="B30" s="21" t="s">
        <v>84</v>
      </c>
      <c r="C30" s="31">
        <v>63292.58</v>
      </c>
      <c r="D30" s="21">
        <v>60</v>
      </c>
      <c r="E30" s="7" t="s">
        <v>24</v>
      </c>
    </row>
    <row r="31" spans="1:5" ht="22.5">
      <c r="A31" s="21">
        <f t="shared" si="0"/>
        <v>26</v>
      </c>
      <c r="B31" s="21" t="s">
        <v>85</v>
      </c>
      <c r="C31" s="31">
        <v>63292.58</v>
      </c>
      <c r="D31" s="21">
        <v>60</v>
      </c>
      <c r="E31" s="7" t="s">
        <v>24</v>
      </c>
    </row>
    <row r="32" spans="1:5" ht="22.5">
      <c r="A32" s="21">
        <f t="shared" si="0"/>
        <v>27</v>
      </c>
      <c r="B32" s="21" t="s">
        <v>86</v>
      </c>
      <c r="C32" s="31">
        <v>550</v>
      </c>
      <c r="D32" s="21">
        <v>1.5</v>
      </c>
      <c r="E32" s="7" t="s">
        <v>24</v>
      </c>
    </row>
    <row r="33" spans="1:5" ht="22.5">
      <c r="A33" s="21">
        <f t="shared" si="0"/>
        <v>28</v>
      </c>
      <c r="B33" s="21" t="s">
        <v>87</v>
      </c>
      <c r="C33" s="31">
        <v>550</v>
      </c>
      <c r="D33" s="21">
        <v>7.5</v>
      </c>
      <c r="E33" s="7" t="s">
        <v>24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57" t="s">
        <v>59</v>
      </c>
      <c r="B3" s="57"/>
      <c r="C3" s="57"/>
      <c r="D3" s="57"/>
      <c r="E3" s="5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22.5">
      <c r="A6" s="7">
        <v>1</v>
      </c>
      <c r="B6" s="7" t="s">
        <v>31</v>
      </c>
      <c r="C6" s="22">
        <v>550</v>
      </c>
      <c r="D6" s="7">
        <v>15</v>
      </c>
      <c r="E6" s="7" t="s">
        <v>24</v>
      </c>
    </row>
    <row r="7" spans="1:5" s="8" customFormat="1" ht="11.25">
      <c r="A7" s="7">
        <f>A6+1</f>
        <v>2</v>
      </c>
      <c r="B7" s="7" t="s">
        <v>32</v>
      </c>
      <c r="C7" s="22">
        <v>550</v>
      </c>
      <c r="D7" s="7">
        <v>15</v>
      </c>
      <c r="E7" s="7" t="s">
        <v>24</v>
      </c>
    </row>
    <row r="8" spans="1:5" s="8" customFormat="1" ht="22.5">
      <c r="A8" s="7">
        <f aca="true" t="shared" si="0" ref="A8:A36">A7+1</f>
        <v>3</v>
      </c>
      <c r="B8" s="7" t="s">
        <v>33</v>
      </c>
      <c r="C8" s="22">
        <v>550</v>
      </c>
      <c r="D8" s="7">
        <v>15</v>
      </c>
      <c r="E8" s="7" t="s">
        <v>24</v>
      </c>
    </row>
    <row r="9" spans="1:5" s="8" customFormat="1" ht="33.75">
      <c r="A9" s="7">
        <f t="shared" si="0"/>
        <v>4</v>
      </c>
      <c r="B9" s="7" t="s">
        <v>34</v>
      </c>
      <c r="C9" s="22">
        <v>10067.76</v>
      </c>
      <c r="D9" s="7">
        <v>9</v>
      </c>
      <c r="E9" s="7" t="s">
        <v>26</v>
      </c>
    </row>
    <row r="10" spans="1:5" s="8" customFormat="1" ht="22.5">
      <c r="A10" s="7">
        <f t="shared" si="0"/>
        <v>5</v>
      </c>
      <c r="B10" s="7" t="s">
        <v>35</v>
      </c>
      <c r="C10" s="22">
        <v>550</v>
      </c>
      <c r="D10" s="7">
        <v>3.7</v>
      </c>
      <c r="E10" s="7" t="s">
        <v>24</v>
      </c>
    </row>
    <row r="11" spans="1:5" s="8" customFormat="1" ht="22.5">
      <c r="A11" s="7">
        <f t="shared" si="0"/>
        <v>6</v>
      </c>
      <c r="B11" s="7" t="s">
        <v>36</v>
      </c>
      <c r="C11" s="22">
        <v>111864</v>
      </c>
      <c r="D11" s="7">
        <v>100</v>
      </c>
      <c r="E11" s="7" t="s">
        <v>24</v>
      </c>
    </row>
    <row r="12" spans="1:5" s="8" customFormat="1" ht="22.5">
      <c r="A12" s="7">
        <f t="shared" si="0"/>
        <v>7</v>
      </c>
      <c r="B12" s="7" t="s">
        <v>37</v>
      </c>
      <c r="C12" s="22">
        <v>550</v>
      </c>
      <c r="D12" s="7">
        <v>1.5</v>
      </c>
      <c r="E12" s="7" t="s">
        <v>24</v>
      </c>
    </row>
    <row r="13" spans="1:5" s="8" customFormat="1" ht="33.75">
      <c r="A13" s="7">
        <f t="shared" si="0"/>
        <v>8</v>
      </c>
      <c r="B13" s="7" t="s">
        <v>38</v>
      </c>
      <c r="C13" s="22">
        <v>550</v>
      </c>
      <c r="D13" s="7">
        <v>10</v>
      </c>
      <c r="E13" s="7" t="s">
        <v>24</v>
      </c>
    </row>
    <row r="14" spans="1:5" s="8" customFormat="1" ht="56.25">
      <c r="A14" s="7">
        <f t="shared" si="0"/>
        <v>9</v>
      </c>
      <c r="B14" s="7" t="s">
        <v>39</v>
      </c>
      <c r="C14" s="22">
        <v>55932</v>
      </c>
      <c r="D14" s="7">
        <v>50</v>
      </c>
      <c r="E14" s="7" t="s">
        <v>58</v>
      </c>
    </row>
    <row r="15" spans="1:5" s="8" customFormat="1" ht="22.5">
      <c r="A15" s="7">
        <f t="shared" si="0"/>
        <v>10</v>
      </c>
      <c r="B15" s="7" t="s">
        <v>40</v>
      </c>
      <c r="C15" s="22">
        <v>550</v>
      </c>
      <c r="D15" s="7">
        <v>3.7</v>
      </c>
      <c r="E15" s="7" t="s">
        <v>24</v>
      </c>
    </row>
    <row r="16" spans="1:5" s="8" customFormat="1" ht="22.5">
      <c r="A16" s="7">
        <f t="shared" si="0"/>
        <v>11</v>
      </c>
      <c r="B16" s="7" t="s">
        <v>41</v>
      </c>
      <c r="C16" s="22">
        <v>550</v>
      </c>
      <c r="D16" s="7">
        <v>6</v>
      </c>
      <c r="E16" s="7" t="s">
        <v>24</v>
      </c>
    </row>
    <row r="17" spans="1:5" s="8" customFormat="1" ht="33.75">
      <c r="A17" s="7">
        <f t="shared" si="0"/>
        <v>12</v>
      </c>
      <c r="B17" s="7" t="s">
        <v>42</v>
      </c>
      <c r="C17" s="22">
        <v>550</v>
      </c>
      <c r="D17" s="7">
        <v>15</v>
      </c>
      <c r="E17" s="7" t="s">
        <v>24</v>
      </c>
    </row>
    <row r="18" spans="1:5" s="8" customFormat="1" ht="45">
      <c r="A18" s="7">
        <f t="shared" si="0"/>
        <v>13</v>
      </c>
      <c r="B18" s="7" t="s">
        <v>43</v>
      </c>
      <c r="C18" s="22">
        <v>5593.2</v>
      </c>
      <c r="D18" s="7">
        <v>5</v>
      </c>
      <c r="E18" s="7" t="s">
        <v>24</v>
      </c>
    </row>
    <row r="19" spans="1:5" s="8" customFormat="1" ht="22.5">
      <c r="A19" s="7">
        <f t="shared" si="0"/>
        <v>14</v>
      </c>
      <c r="B19" s="7" t="s">
        <v>44</v>
      </c>
      <c r="C19" s="22">
        <v>550</v>
      </c>
      <c r="D19" s="7">
        <v>1.5</v>
      </c>
      <c r="E19" s="7" t="s">
        <v>24</v>
      </c>
    </row>
    <row r="20" spans="1:5" s="8" customFormat="1" ht="33.75">
      <c r="A20" s="7">
        <f t="shared" si="0"/>
        <v>15</v>
      </c>
      <c r="B20" s="7" t="s">
        <v>45</v>
      </c>
      <c r="C20" s="22">
        <v>550</v>
      </c>
      <c r="D20" s="7">
        <v>6</v>
      </c>
      <c r="E20" s="7" t="s">
        <v>24</v>
      </c>
    </row>
    <row r="21" spans="1:5" s="8" customFormat="1" ht="22.5">
      <c r="A21" s="7">
        <f t="shared" si="0"/>
        <v>16</v>
      </c>
      <c r="B21" s="7" t="s">
        <v>169</v>
      </c>
      <c r="C21" s="22">
        <v>550</v>
      </c>
      <c r="D21" s="7">
        <v>15</v>
      </c>
      <c r="E21" s="7" t="s">
        <v>24</v>
      </c>
    </row>
    <row r="22" spans="1:5" s="8" customFormat="1" ht="22.5">
      <c r="A22" s="7">
        <f t="shared" si="0"/>
        <v>17</v>
      </c>
      <c r="B22" s="7" t="s">
        <v>46</v>
      </c>
      <c r="C22" s="22">
        <v>550</v>
      </c>
      <c r="D22" s="7">
        <v>15</v>
      </c>
      <c r="E22" s="7" t="s">
        <v>24</v>
      </c>
    </row>
    <row r="23" spans="1:5" s="8" customFormat="1" ht="22.5">
      <c r="A23" s="7">
        <f t="shared" si="0"/>
        <v>18</v>
      </c>
      <c r="B23" s="7" t="s">
        <v>170</v>
      </c>
      <c r="C23" s="22">
        <v>550</v>
      </c>
      <c r="D23" s="7">
        <v>15</v>
      </c>
      <c r="E23" s="7" t="s">
        <v>24</v>
      </c>
    </row>
    <row r="24" spans="1:5" s="8" customFormat="1" ht="22.5">
      <c r="A24" s="7">
        <f t="shared" si="0"/>
        <v>19</v>
      </c>
      <c r="B24" s="7" t="s">
        <v>47</v>
      </c>
      <c r="C24" s="22">
        <v>550</v>
      </c>
      <c r="D24" s="7">
        <v>15</v>
      </c>
      <c r="E24" s="7" t="s">
        <v>24</v>
      </c>
    </row>
    <row r="25" spans="1:5" s="8" customFormat="1" ht="22.5">
      <c r="A25" s="7">
        <f t="shared" si="0"/>
        <v>20</v>
      </c>
      <c r="B25" s="7" t="s">
        <v>171</v>
      </c>
      <c r="C25" s="22">
        <v>550</v>
      </c>
      <c r="D25" s="7">
        <v>15</v>
      </c>
      <c r="E25" s="7" t="s">
        <v>24</v>
      </c>
    </row>
    <row r="26" spans="1:5" s="8" customFormat="1" ht="22.5">
      <c r="A26" s="7">
        <f t="shared" si="0"/>
        <v>21</v>
      </c>
      <c r="B26" s="7" t="s">
        <v>48</v>
      </c>
      <c r="C26" s="22">
        <v>550</v>
      </c>
      <c r="D26" s="7">
        <v>15</v>
      </c>
      <c r="E26" s="7" t="s">
        <v>24</v>
      </c>
    </row>
    <row r="27" spans="1:5" ht="22.5">
      <c r="A27" s="7">
        <f t="shared" si="0"/>
        <v>22</v>
      </c>
      <c r="B27" s="7" t="s">
        <v>49</v>
      </c>
      <c r="C27" s="22">
        <v>550</v>
      </c>
      <c r="D27" s="7">
        <v>15</v>
      </c>
      <c r="E27" s="7" t="s">
        <v>24</v>
      </c>
    </row>
    <row r="28" spans="1:5" ht="22.5">
      <c r="A28" s="7">
        <f t="shared" si="0"/>
        <v>23</v>
      </c>
      <c r="B28" s="7" t="s">
        <v>50</v>
      </c>
      <c r="C28" s="22">
        <v>550</v>
      </c>
      <c r="D28" s="7">
        <v>1.5</v>
      </c>
      <c r="E28" s="7" t="s">
        <v>24</v>
      </c>
    </row>
    <row r="29" spans="1:5" ht="22.5">
      <c r="A29" s="7">
        <f t="shared" si="0"/>
        <v>24</v>
      </c>
      <c r="B29" s="7" t="s">
        <v>51</v>
      </c>
      <c r="C29" s="22">
        <v>550</v>
      </c>
      <c r="D29" s="7">
        <v>3.7</v>
      </c>
      <c r="E29" s="7" t="s">
        <v>24</v>
      </c>
    </row>
    <row r="30" spans="1:5" ht="22.5">
      <c r="A30" s="7">
        <f t="shared" si="0"/>
        <v>25</v>
      </c>
      <c r="B30" s="7" t="s">
        <v>52</v>
      </c>
      <c r="C30" s="22">
        <v>550</v>
      </c>
      <c r="D30" s="7">
        <v>5</v>
      </c>
      <c r="E30" s="7" t="s">
        <v>24</v>
      </c>
    </row>
    <row r="31" spans="1:5" ht="22.5">
      <c r="A31" s="7">
        <f t="shared" si="0"/>
        <v>26</v>
      </c>
      <c r="B31" s="7" t="s">
        <v>53</v>
      </c>
      <c r="C31" s="22">
        <v>550</v>
      </c>
      <c r="D31" s="7">
        <v>15</v>
      </c>
      <c r="E31" s="7" t="s">
        <v>58</v>
      </c>
    </row>
    <row r="32" spans="1:5" ht="33.75">
      <c r="A32" s="7">
        <f t="shared" si="0"/>
        <v>27</v>
      </c>
      <c r="B32" s="7" t="s">
        <v>172</v>
      </c>
      <c r="C32" s="22">
        <v>550</v>
      </c>
      <c r="D32" s="7">
        <v>3.7</v>
      </c>
      <c r="E32" s="7" t="s">
        <v>24</v>
      </c>
    </row>
    <row r="33" spans="1:5" ht="22.5">
      <c r="A33" s="7">
        <f t="shared" si="0"/>
        <v>28</v>
      </c>
      <c r="B33" s="7" t="s">
        <v>54</v>
      </c>
      <c r="C33" s="22">
        <v>550</v>
      </c>
      <c r="D33" s="7">
        <v>6</v>
      </c>
      <c r="E33" s="7" t="s">
        <v>24</v>
      </c>
    </row>
    <row r="34" spans="1:5" ht="33.75">
      <c r="A34" s="7">
        <f t="shared" si="0"/>
        <v>29</v>
      </c>
      <c r="B34" s="7" t="s">
        <v>55</v>
      </c>
      <c r="C34" s="22">
        <v>550</v>
      </c>
      <c r="D34" s="7">
        <v>5</v>
      </c>
      <c r="E34" s="7" t="s">
        <v>24</v>
      </c>
    </row>
    <row r="35" spans="1:5" ht="33.75">
      <c r="A35" s="7">
        <f t="shared" si="0"/>
        <v>30</v>
      </c>
      <c r="B35" s="7" t="s">
        <v>56</v>
      </c>
      <c r="C35" s="22">
        <v>550</v>
      </c>
      <c r="D35" s="7">
        <v>7</v>
      </c>
      <c r="E35" s="7" t="s">
        <v>24</v>
      </c>
    </row>
    <row r="36" spans="1:5" ht="22.5">
      <c r="A36" s="7">
        <f t="shared" si="0"/>
        <v>31</v>
      </c>
      <c r="B36" s="7" t="s">
        <v>57</v>
      </c>
      <c r="C36" s="22">
        <v>83898</v>
      </c>
      <c r="D36" s="7">
        <v>75</v>
      </c>
      <c r="E36" s="7" t="s">
        <v>58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00390625" style="0" customWidth="1"/>
  </cols>
  <sheetData>
    <row r="1" spans="1:6" ht="18">
      <c r="A1" s="13" t="s">
        <v>88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89</v>
      </c>
      <c r="C3" s="17" t="s">
        <v>90</v>
      </c>
      <c r="D3" s="18" t="s">
        <v>91</v>
      </c>
      <c r="E3" s="19" t="s">
        <v>92</v>
      </c>
      <c r="F3" s="20"/>
    </row>
    <row r="4" spans="1:6" ht="22.5">
      <c r="A4" s="21">
        <v>1</v>
      </c>
      <c r="B4" s="7" t="s">
        <v>93</v>
      </c>
      <c r="C4" s="22">
        <v>550</v>
      </c>
      <c r="D4" s="7">
        <v>15</v>
      </c>
      <c r="E4" s="7" t="s">
        <v>24</v>
      </c>
      <c r="F4" s="23"/>
    </row>
    <row r="5" spans="1:6" ht="22.5">
      <c r="A5" s="21">
        <f>1+A4</f>
        <v>2</v>
      </c>
      <c r="B5" s="7" t="s">
        <v>94</v>
      </c>
      <c r="C5" s="22">
        <v>550</v>
      </c>
      <c r="D5" s="7">
        <v>1.5</v>
      </c>
      <c r="E5" s="7" t="s">
        <v>24</v>
      </c>
      <c r="F5" s="15"/>
    </row>
    <row r="6" spans="1:6" ht="33.75">
      <c r="A6" s="21">
        <f aca="true" t="shared" si="0" ref="A6:A50">1+A5</f>
        <v>3</v>
      </c>
      <c r="B6" s="7" t="s">
        <v>95</v>
      </c>
      <c r="C6" s="22">
        <v>44745.6</v>
      </c>
      <c r="D6" s="7">
        <v>40</v>
      </c>
      <c r="E6" s="7" t="s">
        <v>24</v>
      </c>
      <c r="F6" s="15"/>
    </row>
    <row r="7" spans="1:6" ht="33.75">
      <c r="A7" s="21">
        <f t="shared" si="0"/>
        <v>4</v>
      </c>
      <c r="B7" s="7" t="s">
        <v>96</v>
      </c>
      <c r="C7" s="22">
        <v>550</v>
      </c>
      <c r="D7" s="7">
        <v>15</v>
      </c>
      <c r="E7" s="7" t="s">
        <v>24</v>
      </c>
      <c r="F7" s="15"/>
    </row>
    <row r="8" spans="1:6" ht="22.5">
      <c r="A8" s="21">
        <f t="shared" si="0"/>
        <v>5</v>
      </c>
      <c r="B8" s="7" t="s">
        <v>97</v>
      </c>
      <c r="C8" s="22">
        <v>550</v>
      </c>
      <c r="D8" s="7">
        <v>15</v>
      </c>
      <c r="E8" s="7" t="s">
        <v>24</v>
      </c>
      <c r="F8" s="15"/>
    </row>
    <row r="9" spans="1:6" ht="33.75">
      <c r="A9" s="21">
        <f t="shared" si="0"/>
        <v>6</v>
      </c>
      <c r="B9" s="7" t="s">
        <v>98</v>
      </c>
      <c r="C9" s="22">
        <v>550</v>
      </c>
      <c r="D9" s="7">
        <v>15</v>
      </c>
      <c r="E9" s="7" t="s">
        <v>24</v>
      </c>
      <c r="F9" s="15"/>
    </row>
    <row r="10" spans="1:6" ht="22.5">
      <c r="A10" s="21">
        <f t="shared" si="0"/>
        <v>7</v>
      </c>
      <c r="B10" s="7" t="s">
        <v>99</v>
      </c>
      <c r="C10" s="22">
        <v>111864</v>
      </c>
      <c r="D10" s="7">
        <v>100</v>
      </c>
      <c r="E10" s="7" t="s">
        <v>58</v>
      </c>
      <c r="F10" s="15"/>
    </row>
    <row r="11" spans="1:6" ht="22.5">
      <c r="A11" s="21">
        <f t="shared" si="0"/>
        <v>8</v>
      </c>
      <c r="B11" s="7" t="s">
        <v>100</v>
      </c>
      <c r="C11" s="22">
        <v>162202.8</v>
      </c>
      <c r="D11" s="7">
        <v>145</v>
      </c>
      <c r="E11" s="7" t="s">
        <v>24</v>
      </c>
      <c r="F11" s="15"/>
    </row>
    <row r="12" spans="1:6" ht="33.75">
      <c r="A12" s="21">
        <f t="shared" si="0"/>
        <v>9</v>
      </c>
      <c r="B12" s="7" t="s">
        <v>101</v>
      </c>
      <c r="C12" s="22">
        <v>22372.8</v>
      </c>
      <c r="D12" s="7">
        <v>20</v>
      </c>
      <c r="E12" s="7" t="s">
        <v>24</v>
      </c>
      <c r="F12" s="15"/>
    </row>
    <row r="13" spans="1:6" ht="22.5">
      <c r="A13" s="21">
        <f t="shared" si="0"/>
        <v>10</v>
      </c>
      <c r="B13" s="7" t="s">
        <v>102</v>
      </c>
      <c r="C13" s="22">
        <v>89491.2</v>
      </c>
      <c r="D13" s="7">
        <v>80</v>
      </c>
      <c r="E13" s="7" t="s">
        <v>24</v>
      </c>
      <c r="F13" s="15"/>
    </row>
    <row r="14" spans="1:6" ht="22.5">
      <c r="A14" s="21">
        <f t="shared" si="0"/>
        <v>11</v>
      </c>
      <c r="B14" s="7" t="s">
        <v>103</v>
      </c>
      <c r="C14" s="22">
        <v>167796</v>
      </c>
      <c r="D14" s="7">
        <v>150</v>
      </c>
      <c r="E14" s="7" t="s">
        <v>24</v>
      </c>
      <c r="F14" s="15"/>
    </row>
    <row r="15" spans="1:6" ht="33.75">
      <c r="A15" s="21">
        <f t="shared" si="0"/>
        <v>12</v>
      </c>
      <c r="B15" s="7" t="s">
        <v>104</v>
      </c>
      <c r="C15" s="22">
        <v>550</v>
      </c>
      <c r="D15" s="7">
        <v>5</v>
      </c>
      <c r="E15" s="7" t="s">
        <v>58</v>
      </c>
      <c r="F15" s="15"/>
    </row>
    <row r="16" spans="1:6" ht="22.5">
      <c r="A16" s="21">
        <f t="shared" si="0"/>
        <v>13</v>
      </c>
      <c r="B16" s="24" t="s">
        <v>105</v>
      </c>
      <c r="C16" s="25">
        <v>5593.2</v>
      </c>
      <c r="D16" s="24">
        <v>5</v>
      </c>
      <c r="E16" s="24" t="s">
        <v>24</v>
      </c>
      <c r="F16" s="15"/>
    </row>
    <row r="17" spans="1:6" ht="33.75">
      <c r="A17" s="21">
        <f t="shared" si="0"/>
        <v>14</v>
      </c>
      <c r="B17" s="7" t="s">
        <v>106</v>
      </c>
      <c r="C17" s="22">
        <v>550</v>
      </c>
      <c r="D17" s="7">
        <v>3.7</v>
      </c>
      <c r="E17" s="7" t="s">
        <v>24</v>
      </c>
      <c r="F17" s="15"/>
    </row>
    <row r="18" spans="1:6" ht="45">
      <c r="A18" s="21">
        <f t="shared" si="0"/>
        <v>15</v>
      </c>
      <c r="B18" s="7" t="s">
        <v>107</v>
      </c>
      <c r="C18" s="22">
        <v>550</v>
      </c>
      <c r="D18" s="7">
        <v>5</v>
      </c>
      <c r="E18" s="7" t="s">
        <v>58</v>
      </c>
      <c r="F18" s="15"/>
    </row>
    <row r="19" spans="1:6" ht="22.5">
      <c r="A19" s="21">
        <f t="shared" si="0"/>
        <v>16</v>
      </c>
      <c r="B19" s="7" t="s">
        <v>108</v>
      </c>
      <c r="C19" s="22">
        <v>550</v>
      </c>
      <c r="D19" s="7">
        <v>4</v>
      </c>
      <c r="E19" s="7" t="s">
        <v>24</v>
      </c>
      <c r="F19" s="15"/>
    </row>
    <row r="20" spans="1:6" ht="22.5">
      <c r="A20" s="21">
        <f t="shared" si="0"/>
        <v>17</v>
      </c>
      <c r="B20" s="7" t="s">
        <v>109</v>
      </c>
      <c r="C20" s="22">
        <v>550</v>
      </c>
      <c r="D20" s="7">
        <v>15</v>
      </c>
      <c r="E20" s="7" t="s">
        <v>24</v>
      </c>
      <c r="F20" s="15"/>
    </row>
    <row r="21" spans="1:6" ht="33.75">
      <c r="A21" s="21">
        <f t="shared" si="0"/>
        <v>18</v>
      </c>
      <c r="B21" s="7" t="s">
        <v>110</v>
      </c>
      <c r="C21" s="22">
        <v>550</v>
      </c>
      <c r="D21" s="7">
        <v>15</v>
      </c>
      <c r="E21" s="7" t="s">
        <v>24</v>
      </c>
      <c r="F21" s="15"/>
    </row>
    <row r="22" spans="1:6" ht="22.5">
      <c r="A22" s="21">
        <f t="shared" si="0"/>
        <v>19</v>
      </c>
      <c r="B22" s="7" t="s">
        <v>111</v>
      </c>
      <c r="C22" s="22">
        <v>550</v>
      </c>
      <c r="D22" s="7">
        <v>1.5</v>
      </c>
      <c r="E22" s="7" t="s">
        <v>24</v>
      </c>
      <c r="F22" s="15"/>
    </row>
    <row r="23" spans="1:6" ht="33.75">
      <c r="A23" s="21">
        <f t="shared" si="0"/>
        <v>20</v>
      </c>
      <c r="B23" s="7" t="s">
        <v>112</v>
      </c>
      <c r="C23" s="22">
        <v>550</v>
      </c>
      <c r="D23" s="7">
        <v>15</v>
      </c>
      <c r="E23" s="7" t="s">
        <v>24</v>
      </c>
      <c r="F23" s="15"/>
    </row>
    <row r="24" spans="1:6" ht="22.5">
      <c r="A24" s="21">
        <f t="shared" si="0"/>
        <v>21</v>
      </c>
      <c r="B24" s="7" t="s">
        <v>113</v>
      </c>
      <c r="C24" s="22">
        <v>550</v>
      </c>
      <c r="D24" s="7">
        <v>1.5</v>
      </c>
      <c r="E24" s="7" t="s">
        <v>24</v>
      </c>
      <c r="F24" s="15"/>
    </row>
    <row r="25" spans="1:6" ht="33.75">
      <c r="A25" s="21">
        <f t="shared" si="0"/>
        <v>22</v>
      </c>
      <c r="B25" s="7" t="s">
        <v>114</v>
      </c>
      <c r="C25" s="22">
        <v>550</v>
      </c>
      <c r="D25" s="7">
        <v>3</v>
      </c>
      <c r="E25" s="7" t="s">
        <v>24</v>
      </c>
      <c r="F25" s="15"/>
    </row>
    <row r="26" spans="1:6" ht="33.75">
      <c r="A26" s="21">
        <f t="shared" si="0"/>
        <v>23</v>
      </c>
      <c r="B26" s="7" t="s">
        <v>115</v>
      </c>
      <c r="C26" s="22">
        <v>550</v>
      </c>
      <c r="D26" s="7">
        <v>3.7</v>
      </c>
      <c r="E26" s="7" t="s">
        <v>24</v>
      </c>
      <c r="F26" s="15"/>
    </row>
    <row r="27" spans="1:6" ht="22.5">
      <c r="A27" s="21">
        <f t="shared" si="0"/>
        <v>24</v>
      </c>
      <c r="B27" s="7" t="s">
        <v>116</v>
      </c>
      <c r="C27" s="22">
        <v>550</v>
      </c>
      <c r="D27" s="7">
        <v>6</v>
      </c>
      <c r="E27" s="7" t="s">
        <v>24</v>
      </c>
      <c r="F27" s="15"/>
    </row>
    <row r="28" spans="1:6" ht="22.5">
      <c r="A28" s="21">
        <f t="shared" si="0"/>
        <v>25</v>
      </c>
      <c r="B28" s="7" t="s">
        <v>117</v>
      </c>
      <c r="C28" s="22">
        <v>550</v>
      </c>
      <c r="D28" s="7">
        <v>6.5</v>
      </c>
      <c r="E28" s="7" t="s">
        <v>24</v>
      </c>
      <c r="F28" s="15"/>
    </row>
    <row r="29" spans="1:6" ht="33.75">
      <c r="A29" s="21">
        <f t="shared" si="0"/>
        <v>26</v>
      </c>
      <c r="B29" s="7" t="s">
        <v>118</v>
      </c>
      <c r="C29" s="22">
        <v>33559.2</v>
      </c>
      <c r="D29" s="7">
        <v>30</v>
      </c>
      <c r="E29" s="7" t="s">
        <v>58</v>
      </c>
      <c r="F29" s="15"/>
    </row>
    <row r="30" spans="1:6" ht="33.75">
      <c r="A30" s="21">
        <f t="shared" si="0"/>
        <v>27</v>
      </c>
      <c r="B30" s="24" t="s">
        <v>119</v>
      </c>
      <c r="C30" s="22">
        <v>550</v>
      </c>
      <c r="D30" s="7">
        <v>15</v>
      </c>
      <c r="E30" s="7" t="s">
        <v>24</v>
      </c>
      <c r="F30" s="15"/>
    </row>
    <row r="31" spans="1:6" ht="33.75">
      <c r="A31" s="21">
        <f t="shared" si="0"/>
        <v>28</v>
      </c>
      <c r="B31" s="24" t="s">
        <v>120</v>
      </c>
      <c r="C31" s="22">
        <v>550</v>
      </c>
      <c r="D31" s="7">
        <v>15</v>
      </c>
      <c r="E31" s="7" t="s">
        <v>24</v>
      </c>
      <c r="F31" s="15"/>
    </row>
    <row r="32" spans="1:6" ht="22.5">
      <c r="A32" s="21">
        <f t="shared" si="0"/>
        <v>29</v>
      </c>
      <c r="B32" s="7" t="s">
        <v>121</v>
      </c>
      <c r="C32" s="22">
        <v>6376.25</v>
      </c>
      <c r="D32" s="7">
        <v>5.7</v>
      </c>
      <c r="E32" s="7" t="s">
        <v>24</v>
      </c>
      <c r="F32" s="15"/>
    </row>
    <row r="33" spans="1:6" ht="22.5">
      <c r="A33" s="21">
        <f t="shared" si="0"/>
        <v>30</v>
      </c>
      <c r="B33" s="7" t="s">
        <v>122</v>
      </c>
      <c r="C33" s="22">
        <v>550</v>
      </c>
      <c r="D33" s="7">
        <v>5</v>
      </c>
      <c r="E33" s="7" t="s">
        <v>24</v>
      </c>
      <c r="F33" s="15"/>
    </row>
    <row r="34" spans="1:6" ht="22.5">
      <c r="A34" s="21">
        <f t="shared" si="0"/>
        <v>31</v>
      </c>
      <c r="B34" s="7" t="s">
        <v>123</v>
      </c>
      <c r="C34" s="22">
        <v>550</v>
      </c>
      <c r="D34" s="7">
        <v>1.5</v>
      </c>
      <c r="E34" s="7" t="s">
        <v>24</v>
      </c>
      <c r="F34" s="15"/>
    </row>
    <row r="35" spans="1:6" ht="33.75">
      <c r="A35" s="21">
        <f t="shared" si="0"/>
        <v>32</v>
      </c>
      <c r="B35" s="7" t="s">
        <v>124</v>
      </c>
      <c r="C35" s="22">
        <v>550</v>
      </c>
      <c r="D35" s="7">
        <v>1.5</v>
      </c>
      <c r="E35" s="7" t="s">
        <v>24</v>
      </c>
      <c r="F35" s="15"/>
    </row>
    <row r="36" spans="1:6" ht="22.5">
      <c r="A36" s="21">
        <f t="shared" si="0"/>
        <v>33</v>
      </c>
      <c r="B36" s="7" t="s">
        <v>125</v>
      </c>
      <c r="C36" s="22">
        <v>550</v>
      </c>
      <c r="D36" s="7">
        <v>1.5</v>
      </c>
      <c r="E36" s="7" t="s">
        <v>24</v>
      </c>
      <c r="F36" s="15"/>
    </row>
    <row r="37" spans="1:6" ht="33.75">
      <c r="A37" s="21">
        <f t="shared" si="0"/>
        <v>34</v>
      </c>
      <c r="B37" s="7" t="s">
        <v>126</v>
      </c>
      <c r="C37" s="22">
        <v>550</v>
      </c>
      <c r="D37" s="7">
        <v>1.5</v>
      </c>
      <c r="E37" s="7" t="s">
        <v>24</v>
      </c>
      <c r="F37" s="15"/>
    </row>
    <row r="38" spans="1:6" ht="33.75">
      <c r="A38" s="21">
        <f t="shared" si="0"/>
        <v>35</v>
      </c>
      <c r="B38" s="7" t="s">
        <v>127</v>
      </c>
      <c r="C38" s="22">
        <v>550</v>
      </c>
      <c r="D38" s="7">
        <v>0.25</v>
      </c>
      <c r="E38" s="7" t="s">
        <v>24</v>
      </c>
      <c r="F38" s="15"/>
    </row>
    <row r="39" spans="1:6" ht="45">
      <c r="A39" s="21">
        <f t="shared" si="0"/>
        <v>36</v>
      </c>
      <c r="B39" s="7" t="s">
        <v>128</v>
      </c>
      <c r="C39" s="22">
        <v>550</v>
      </c>
      <c r="D39" s="7">
        <v>15</v>
      </c>
      <c r="E39" s="7" t="s">
        <v>24</v>
      </c>
      <c r="F39" s="15"/>
    </row>
    <row r="40" spans="1:6" ht="22.5">
      <c r="A40" s="21">
        <f t="shared" si="0"/>
        <v>37</v>
      </c>
      <c r="B40" s="7" t="s">
        <v>129</v>
      </c>
      <c r="C40" s="22">
        <v>550</v>
      </c>
      <c r="D40" s="7">
        <v>15</v>
      </c>
      <c r="E40" s="7" t="s">
        <v>24</v>
      </c>
      <c r="F40" s="15"/>
    </row>
    <row r="41" spans="1:6" ht="22.5">
      <c r="A41" s="21">
        <f t="shared" si="0"/>
        <v>38</v>
      </c>
      <c r="B41" s="7" t="s">
        <v>130</v>
      </c>
      <c r="C41" s="22">
        <v>550</v>
      </c>
      <c r="D41" s="7">
        <v>15</v>
      </c>
      <c r="E41" s="7" t="s">
        <v>24</v>
      </c>
      <c r="F41" s="15"/>
    </row>
    <row r="42" spans="1:6" ht="45">
      <c r="A42" s="21">
        <f t="shared" si="0"/>
        <v>39</v>
      </c>
      <c r="B42" s="7" t="s">
        <v>131</v>
      </c>
      <c r="C42" s="22">
        <v>550</v>
      </c>
      <c r="D42" s="7">
        <v>15</v>
      </c>
      <c r="E42" s="7" t="s">
        <v>24</v>
      </c>
      <c r="F42" s="15"/>
    </row>
    <row r="43" spans="1:6" ht="22.5">
      <c r="A43" s="21">
        <f t="shared" si="0"/>
        <v>40</v>
      </c>
      <c r="B43" s="7" t="s">
        <v>132</v>
      </c>
      <c r="C43" s="22">
        <v>550</v>
      </c>
      <c r="D43" s="7">
        <v>1.5</v>
      </c>
      <c r="E43" s="7" t="s">
        <v>24</v>
      </c>
      <c r="F43" s="15"/>
    </row>
    <row r="44" spans="1:6" ht="22.5">
      <c r="A44" s="21">
        <f t="shared" si="0"/>
        <v>41</v>
      </c>
      <c r="B44" s="7" t="s">
        <v>133</v>
      </c>
      <c r="C44" s="22">
        <v>550</v>
      </c>
      <c r="D44" s="7">
        <v>1.5</v>
      </c>
      <c r="E44" s="7" t="s">
        <v>24</v>
      </c>
      <c r="F44" s="15"/>
    </row>
    <row r="45" spans="1:6" ht="22.5">
      <c r="A45" s="21">
        <f t="shared" si="0"/>
        <v>42</v>
      </c>
      <c r="B45" s="7" t="s">
        <v>134</v>
      </c>
      <c r="C45" s="22">
        <v>550</v>
      </c>
      <c r="D45" s="7">
        <v>1.5</v>
      </c>
      <c r="E45" s="7" t="s">
        <v>24</v>
      </c>
      <c r="F45" s="15"/>
    </row>
    <row r="46" spans="1:6" ht="22.5">
      <c r="A46" s="21">
        <f t="shared" si="0"/>
        <v>43</v>
      </c>
      <c r="B46" s="7" t="s">
        <v>135</v>
      </c>
      <c r="C46" s="22">
        <v>550</v>
      </c>
      <c r="D46" s="7">
        <v>2.2</v>
      </c>
      <c r="E46" s="7" t="s">
        <v>24</v>
      </c>
      <c r="F46" s="15"/>
    </row>
    <row r="47" spans="1:6" ht="33.75">
      <c r="A47" s="21">
        <f t="shared" si="0"/>
        <v>44</v>
      </c>
      <c r="B47" s="7" t="s">
        <v>136</v>
      </c>
      <c r="C47" s="22">
        <v>550</v>
      </c>
      <c r="D47" s="7">
        <v>15</v>
      </c>
      <c r="E47" s="7" t="s">
        <v>24</v>
      </c>
      <c r="F47" s="15"/>
    </row>
    <row r="48" spans="1:6" ht="22.5">
      <c r="A48" s="21">
        <f t="shared" si="0"/>
        <v>45</v>
      </c>
      <c r="B48" s="7" t="s">
        <v>137</v>
      </c>
      <c r="C48" s="22">
        <v>550</v>
      </c>
      <c r="D48" s="7">
        <v>15</v>
      </c>
      <c r="E48" s="7" t="s">
        <v>24</v>
      </c>
      <c r="F48" s="15"/>
    </row>
    <row r="49" spans="1:6" ht="45">
      <c r="A49" s="21">
        <f t="shared" si="0"/>
        <v>46</v>
      </c>
      <c r="B49" s="7" t="s">
        <v>138</v>
      </c>
      <c r="C49" s="22">
        <v>550</v>
      </c>
      <c r="D49" s="7">
        <v>10</v>
      </c>
      <c r="E49" s="7" t="s">
        <v>58</v>
      </c>
      <c r="F49" s="15"/>
    </row>
    <row r="50" spans="1:6" ht="45">
      <c r="A50" s="21">
        <f t="shared" si="0"/>
        <v>47</v>
      </c>
      <c r="B50" s="7" t="s">
        <v>139</v>
      </c>
      <c r="C50" s="22">
        <v>550</v>
      </c>
      <c r="D50" s="7">
        <v>7</v>
      </c>
      <c r="E50" s="7" t="s">
        <v>24</v>
      </c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173</v>
      </c>
    </row>
    <row r="2" spans="1:5" ht="36">
      <c r="A2" s="17" t="s">
        <v>19</v>
      </c>
      <c r="B2" s="17" t="s">
        <v>89</v>
      </c>
      <c r="C2" s="17" t="s">
        <v>90</v>
      </c>
      <c r="D2" s="18" t="s">
        <v>91</v>
      </c>
      <c r="E2" s="19" t="s">
        <v>92</v>
      </c>
    </row>
    <row r="3" spans="1:5" ht="22.5">
      <c r="A3" s="7">
        <v>1</v>
      </c>
      <c r="B3" s="7" t="s">
        <v>140</v>
      </c>
      <c r="C3" s="22">
        <v>63292.58</v>
      </c>
      <c r="D3" s="7">
        <v>60</v>
      </c>
      <c r="E3" s="24" t="s">
        <v>24</v>
      </c>
    </row>
    <row r="4" spans="1:5" ht="45">
      <c r="A4" s="7">
        <v>2</v>
      </c>
      <c r="B4" s="7" t="s">
        <v>141</v>
      </c>
      <c r="C4" s="22">
        <v>550</v>
      </c>
      <c r="D4" s="7">
        <v>15</v>
      </c>
      <c r="E4" s="24" t="s">
        <v>24</v>
      </c>
    </row>
    <row r="5" spans="1:5" ht="33.75">
      <c r="A5" s="7">
        <v>3</v>
      </c>
      <c r="B5" s="7" t="s">
        <v>142</v>
      </c>
      <c r="C5" s="22">
        <v>550</v>
      </c>
      <c r="D5" s="7">
        <v>15</v>
      </c>
      <c r="E5" s="24" t="s">
        <v>24</v>
      </c>
    </row>
    <row r="6" spans="1:5" ht="56.25">
      <c r="A6" s="7">
        <v>4</v>
      </c>
      <c r="B6" s="7" t="s">
        <v>143</v>
      </c>
      <c r="C6" s="22">
        <v>550</v>
      </c>
      <c r="D6" s="7">
        <v>10</v>
      </c>
      <c r="E6" s="24" t="s">
        <v>24</v>
      </c>
    </row>
    <row r="7" spans="1:5" ht="33.75">
      <c r="A7" s="7">
        <v>5</v>
      </c>
      <c r="B7" s="7" t="s">
        <v>174</v>
      </c>
      <c r="C7" s="22">
        <v>2685657.23</v>
      </c>
      <c r="D7" s="7">
        <v>200</v>
      </c>
      <c r="E7" s="24" t="s">
        <v>26</v>
      </c>
    </row>
    <row r="8" spans="1:5" ht="22.5">
      <c r="A8" s="7">
        <v>6</v>
      </c>
      <c r="B8" s="7" t="s">
        <v>144</v>
      </c>
      <c r="C8" s="22">
        <v>89491.2</v>
      </c>
      <c r="D8" s="7">
        <v>80</v>
      </c>
      <c r="E8" s="24" t="s">
        <v>58</v>
      </c>
    </row>
    <row r="9" spans="1:5" ht="22.5">
      <c r="A9" s="7">
        <v>7</v>
      </c>
      <c r="B9" s="7" t="s">
        <v>145</v>
      </c>
      <c r="C9" s="22">
        <v>8949.12</v>
      </c>
      <c r="D9" s="7">
        <v>8</v>
      </c>
      <c r="E9" s="24" t="s">
        <v>24</v>
      </c>
    </row>
    <row r="10" spans="1:5" ht="33.75">
      <c r="A10" s="7">
        <v>8</v>
      </c>
      <c r="B10" s="7" t="s">
        <v>146</v>
      </c>
      <c r="C10" s="22">
        <v>111864</v>
      </c>
      <c r="D10" s="7">
        <v>100</v>
      </c>
      <c r="E10" s="24" t="s">
        <v>24</v>
      </c>
    </row>
    <row r="11" spans="1:5" ht="22.5">
      <c r="A11" s="7">
        <v>9</v>
      </c>
      <c r="B11" s="7" t="s">
        <v>175</v>
      </c>
      <c r="C11" s="22">
        <v>550</v>
      </c>
      <c r="D11" s="7">
        <v>15</v>
      </c>
      <c r="E11" s="24" t="s">
        <v>24</v>
      </c>
    </row>
    <row r="12" spans="1:5" ht="22.5">
      <c r="A12" s="7">
        <v>10</v>
      </c>
      <c r="B12" s="7" t="s">
        <v>147</v>
      </c>
      <c r="C12" s="22">
        <v>5593.2</v>
      </c>
      <c r="D12" s="7">
        <v>5</v>
      </c>
      <c r="E12" s="24" t="s">
        <v>24</v>
      </c>
    </row>
    <row r="13" spans="1:5" ht="33.75">
      <c r="A13" s="7">
        <v>11</v>
      </c>
      <c r="B13" s="7" t="s">
        <v>148</v>
      </c>
      <c r="C13" s="22">
        <v>50338.8</v>
      </c>
      <c r="D13" s="7">
        <v>45</v>
      </c>
      <c r="E13" s="24" t="s">
        <v>24</v>
      </c>
    </row>
    <row r="14" spans="1:5" ht="33.75">
      <c r="A14" s="7">
        <v>12</v>
      </c>
      <c r="B14" s="7" t="s">
        <v>149</v>
      </c>
      <c r="C14" s="22">
        <v>317987.65</v>
      </c>
      <c r="D14" s="7">
        <v>40</v>
      </c>
      <c r="E14" s="24" t="s">
        <v>24</v>
      </c>
    </row>
    <row r="15" spans="1:5" ht="33.75">
      <c r="A15" s="7">
        <v>13</v>
      </c>
      <c r="B15" s="7" t="s">
        <v>150</v>
      </c>
      <c r="C15" s="22">
        <v>550</v>
      </c>
      <c r="D15" s="7">
        <v>15</v>
      </c>
      <c r="E15" s="24" t="s">
        <v>24</v>
      </c>
    </row>
    <row r="16" spans="1:5" ht="22.5">
      <c r="A16" s="7">
        <v>14</v>
      </c>
      <c r="B16" s="7" t="s">
        <v>151</v>
      </c>
      <c r="C16" s="22">
        <v>550</v>
      </c>
      <c r="D16" s="7">
        <v>15</v>
      </c>
      <c r="E16" s="24" t="s">
        <v>24</v>
      </c>
    </row>
    <row r="17" spans="1:5" ht="33.75">
      <c r="A17" s="7">
        <v>15</v>
      </c>
      <c r="B17" s="7" t="s">
        <v>152</v>
      </c>
      <c r="C17" s="22">
        <v>550</v>
      </c>
      <c r="D17" s="7">
        <v>15</v>
      </c>
      <c r="E17" s="24" t="s">
        <v>24</v>
      </c>
    </row>
    <row r="18" spans="1:5" ht="22.5">
      <c r="A18" s="7">
        <v>16</v>
      </c>
      <c r="B18" s="7" t="s">
        <v>153</v>
      </c>
      <c r="C18" s="22">
        <v>550</v>
      </c>
      <c r="D18" s="7">
        <v>2.2</v>
      </c>
      <c r="E18" s="24" t="s">
        <v>24</v>
      </c>
    </row>
    <row r="19" spans="1:5" ht="33.75">
      <c r="A19" s="7">
        <v>17</v>
      </c>
      <c r="B19" s="7" t="s">
        <v>154</v>
      </c>
      <c r="C19" s="22">
        <v>550</v>
      </c>
      <c r="D19" s="7">
        <v>15</v>
      </c>
      <c r="E19" s="24" t="s">
        <v>24</v>
      </c>
    </row>
    <row r="20" spans="1:5" ht="33.75">
      <c r="A20" s="7">
        <v>18</v>
      </c>
      <c r="B20" s="7" t="s">
        <v>155</v>
      </c>
      <c r="C20" s="22">
        <v>550</v>
      </c>
      <c r="D20" s="7">
        <v>15</v>
      </c>
      <c r="E20" s="24" t="s">
        <v>24</v>
      </c>
    </row>
    <row r="21" spans="1:5" ht="45">
      <c r="A21" s="7">
        <v>19</v>
      </c>
      <c r="B21" s="7" t="s">
        <v>176</v>
      </c>
      <c r="C21" s="22">
        <v>33559.2</v>
      </c>
      <c r="D21" s="7">
        <v>30</v>
      </c>
      <c r="E21" s="24" t="s">
        <v>58</v>
      </c>
    </row>
    <row r="22" spans="1:5" ht="33.75">
      <c r="A22" s="7">
        <v>20</v>
      </c>
      <c r="B22" s="7" t="s">
        <v>156</v>
      </c>
      <c r="C22" s="22">
        <v>55932</v>
      </c>
      <c r="D22" s="7">
        <v>50</v>
      </c>
      <c r="E22" s="24" t="s">
        <v>24</v>
      </c>
    </row>
    <row r="23" spans="1:5" ht="90">
      <c r="A23" s="7">
        <v>21</v>
      </c>
      <c r="B23" s="7" t="s">
        <v>177</v>
      </c>
      <c r="C23" s="22">
        <v>15660.96</v>
      </c>
      <c r="D23" s="7">
        <v>14</v>
      </c>
      <c r="E23" s="24" t="s">
        <v>24</v>
      </c>
    </row>
    <row r="24" spans="1:5" ht="45">
      <c r="A24" s="7">
        <v>22</v>
      </c>
      <c r="B24" s="7" t="s">
        <v>157</v>
      </c>
      <c r="C24" s="22">
        <v>550</v>
      </c>
      <c r="D24" s="7">
        <v>15</v>
      </c>
      <c r="E24" s="24" t="s">
        <v>24</v>
      </c>
    </row>
    <row r="25" spans="1:5" ht="45">
      <c r="A25" s="7">
        <v>23</v>
      </c>
      <c r="B25" s="7" t="s">
        <v>158</v>
      </c>
      <c r="C25" s="22">
        <v>550</v>
      </c>
      <c r="D25" s="7">
        <v>6.5</v>
      </c>
      <c r="E25" s="24" t="s">
        <v>24</v>
      </c>
    </row>
    <row r="26" spans="1:5" ht="101.25">
      <c r="A26" s="7">
        <v>24</v>
      </c>
      <c r="B26" s="7" t="s">
        <v>159</v>
      </c>
      <c r="C26" s="22">
        <v>550</v>
      </c>
      <c r="D26" s="7">
        <v>15</v>
      </c>
      <c r="E26" s="24" t="s">
        <v>58</v>
      </c>
    </row>
    <row r="27" spans="1:5" ht="33.75">
      <c r="A27" s="7">
        <v>25</v>
      </c>
      <c r="B27" s="7" t="s">
        <v>160</v>
      </c>
      <c r="C27" s="22">
        <v>550</v>
      </c>
      <c r="D27" s="7">
        <v>1.25</v>
      </c>
      <c r="E27" s="24" t="s">
        <v>24</v>
      </c>
    </row>
    <row r="28" spans="1:5" ht="45">
      <c r="A28" s="7">
        <v>26</v>
      </c>
      <c r="B28" s="7" t="s">
        <v>161</v>
      </c>
      <c r="C28" s="22">
        <v>550</v>
      </c>
      <c r="D28" s="7">
        <v>7</v>
      </c>
      <c r="E28" s="24" t="s">
        <v>24</v>
      </c>
    </row>
    <row r="29" spans="1:5" ht="33.75">
      <c r="A29" s="7">
        <v>27</v>
      </c>
      <c r="B29" s="7" t="s">
        <v>162</v>
      </c>
      <c r="C29" s="22">
        <v>550</v>
      </c>
      <c r="D29" s="7">
        <v>6</v>
      </c>
      <c r="E29" s="24" t="s">
        <v>24</v>
      </c>
    </row>
    <row r="30" spans="1:5" ht="45">
      <c r="A30" s="7">
        <v>28</v>
      </c>
      <c r="B30" s="7" t="s">
        <v>163</v>
      </c>
      <c r="C30" s="22">
        <v>550</v>
      </c>
      <c r="D30" s="7">
        <v>15</v>
      </c>
      <c r="E30" s="24" t="s">
        <v>24</v>
      </c>
    </row>
    <row r="31" spans="1:5" ht="45">
      <c r="A31" s="7">
        <v>29</v>
      </c>
      <c r="B31" s="7" t="s">
        <v>164</v>
      </c>
      <c r="C31" s="22">
        <v>550</v>
      </c>
      <c r="D31" s="7">
        <v>15</v>
      </c>
      <c r="E31" s="24" t="s">
        <v>24</v>
      </c>
    </row>
    <row r="32" spans="1:5" ht="78.75">
      <c r="A32" s="7">
        <v>30</v>
      </c>
      <c r="B32" s="7" t="s">
        <v>165</v>
      </c>
      <c r="C32" s="22">
        <v>550</v>
      </c>
      <c r="D32" s="7">
        <v>15</v>
      </c>
      <c r="E32" s="24" t="s">
        <v>58</v>
      </c>
    </row>
    <row r="33" spans="1:5" ht="101.25">
      <c r="A33" s="7">
        <v>31</v>
      </c>
      <c r="B33" s="7" t="s">
        <v>166</v>
      </c>
      <c r="C33" s="22">
        <v>550</v>
      </c>
      <c r="D33" s="7">
        <v>5</v>
      </c>
      <c r="E33" s="24" t="s">
        <v>58</v>
      </c>
    </row>
    <row r="34" spans="1:5" ht="67.5">
      <c r="A34" s="7">
        <v>32</v>
      </c>
      <c r="B34" s="7" t="s">
        <v>167</v>
      </c>
      <c r="C34" s="22">
        <v>550</v>
      </c>
      <c r="D34" s="7">
        <v>15</v>
      </c>
      <c r="E34" s="24" t="s">
        <v>24</v>
      </c>
    </row>
    <row r="35" spans="1:5" ht="33.75">
      <c r="A35" s="7">
        <v>33</v>
      </c>
      <c r="B35" s="7" t="s">
        <v>178</v>
      </c>
      <c r="C35" s="22">
        <v>550</v>
      </c>
      <c r="D35" s="7">
        <v>15</v>
      </c>
      <c r="E35" s="24" t="s">
        <v>24</v>
      </c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179</v>
      </c>
    </row>
    <row r="2" spans="1:5" ht="36">
      <c r="A2" s="17" t="s">
        <v>19</v>
      </c>
      <c r="B2" s="17" t="s">
        <v>89</v>
      </c>
      <c r="C2" s="17" t="s">
        <v>90</v>
      </c>
      <c r="D2" s="18" t="s">
        <v>91</v>
      </c>
      <c r="E2" s="19" t="s">
        <v>92</v>
      </c>
    </row>
    <row r="3" spans="1:5" ht="35.25" customHeight="1">
      <c r="A3" s="34">
        <v>1</v>
      </c>
      <c r="B3" s="7" t="s">
        <v>180</v>
      </c>
      <c r="C3" s="22">
        <v>3295232.01</v>
      </c>
      <c r="D3" s="7">
        <v>150</v>
      </c>
      <c r="E3" s="24" t="s">
        <v>26</v>
      </c>
    </row>
    <row r="4" spans="1:5" ht="33.75">
      <c r="A4" s="34">
        <v>2</v>
      </c>
      <c r="B4" s="7" t="s">
        <v>181</v>
      </c>
      <c r="C4" s="22">
        <v>33559.2</v>
      </c>
      <c r="D4" s="7">
        <v>30</v>
      </c>
      <c r="E4" s="24" t="s">
        <v>24</v>
      </c>
    </row>
    <row r="5" spans="1:5" ht="90">
      <c r="A5" s="34">
        <v>3</v>
      </c>
      <c r="B5" s="7" t="s">
        <v>182</v>
      </c>
      <c r="C5" s="22">
        <v>147660.48</v>
      </c>
      <c r="D5" s="7">
        <v>132</v>
      </c>
      <c r="E5" s="24" t="s">
        <v>26</v>
      </c>
    </row>
    <row r="6" spans="1:5" ht="22.5">
      <c r="A6" s="34">
        <v>4</v>
      </c>
      <c r="B6" s="7" t="s">
        <v>183</v>
      </c>
      <c r="C6" s="22">
        <v>1487617.5</v>
      </c>
      <c r="D6" s="7">
        <v>170</v>
      </c>
      <c r="E6" s="24" t="s">
        <v>26</v>
      </c>
    </row>
    <row r="7" spans="1:5" ht="45">
      <c r="A7" s="34">
        <v>5</v>
      </c>
      <c r="B7" s="7" t="s">
        <v>184</v>
      </c>
      <c r="C7" s="22">
        <v>167796</v>
      </c>
      <c r="D7" s="7">
        <v>150</v>
      </c>
      <c r="E7" s="24" t="s">
        <v>24</v>
      </c>
    </row>
    <row r="8" spans="1:5" ht="90">
      <c r="A8" s="34">
        <v>6</v>
      </c>
      <c r="B8" s="7" t="s">
        <v>185</v>
      </c>
      <c r="C8" s="22">
        <v>55932</v>
      </c>
      <c r="D8" s="7">
        <v>50</v>
      </c>
      <c r="E8" s="24" t="s">
        <v>58</v>
      </c>
    </row>
    <row r="9" spans="1:5" ht="56.25">
      <c r="A9" s="34">
        <v>7</v>
      </c>
      <c r="B9" s="7" t="s">
        <v>219</v>
      </c>
      <c r="C9" s="22">
        <v>550</v>
      </c>
      <c r="D9" s="7">
        <v>15</v>
      </c>
      <c r="E9" s="24" t="s">
        <v>24</v>
      </c>
    </row>
    <row r="10" spans="1:5" ht="22.5">
      <c r="A10" s="34">
        <v>8</v>
      </c>
      <c r="B10" s="7" t="s">
        <v>186</v>
      </c>
      <c r="C10" s="22">
        <v>33559</v>
      </c>
      <c r="D10" s="7">
        <v>30</v>
      </c>
      <c r="E10" s="24" t="s">
        <v>24</v>
      </c>
    </row>
    <row r="11" spans="1:5" ht="33.75">
      <c r="A11" s="34">
        <v>9</v>
      </c>
      <c r="B11" s="7" t="s">
        <v>187</v>
      </c>
      <c r="C11" s="22">
        <v>550</v>
      </c>
      <c r="D11" s="7">
        <v>15</v>
      </c>
      <c r="E11" s="24" t="s">
        <v>24</v>
      </c>
    </row>
    <row r="12" spans="1:5" ht="33.75">
      <c r="A12" s="34">
        <v>10</v>
      </c>
      <c r="B12" s="7" t="s">
        <v>188</v>
      </c>
      <c r="C12" s="22">
        <v>550</v>
      </c>
      <c r="D12" s="7">
        <v>15</v>
      </c>
      <c r="E12" s="24" t="s">
        <v>24</v>
      </c>
    </row>
    <row r="13" spans="1:5" ht="56.25">
      <c r="A13" s="34">
        <v>11</v>
      </c>
      <c r="B13" s="7" t="s">
        <v>189</v>
      </c>
      <c r="C13" s="22">
        <v>78304.8</v>
      </c>
      <c r="D13" s="7">
        <v>70</v>
      </c>
      <c r="E13" s="24" t="s">
        <v>58</v>
      </c>
    </row>
    <row r="14" spans="1:5" ht="33.75">
      <c r="A14" s="34">
        <v>12</v>
      </c>
      <c r="B14" s="7" t="s">
        <v>190</v>
      </c>
      <c r="C14" s="22">
        <v>550</v>
      </c>
      <c r="D14" s="7">
        <v>15</v>
      </c>
      <c r="E14" s="24" t="s">
        <v>24</v>
      </c>
    </row>
    <row r="15" spans="1:5" ht="22.5">
      <c r="A15" s="34">
        <v>13</v>
      </c>
      <c r="B15" s="7" t="s">
        <v>191</v>
      </c>
      <c r="C15" s="22">
        <v>550</v>
      </c>
      <c r="D15" s="7">
        <v>1.5</v>
      </c>
      <c r="E15" s="24" t="s">
        <v>24</v>
      </c>
    </row>
    <row r="16" spans="1:5" ht="33.75">
      <c r="A16" s="34">
        <v>14</v>
      </c>
      <c r="B16" s="7" t="s">
        <v>192</v>
      </c>
      <c r="C16" s="22">
        <v>801945</v>
      </c>
      <c r="D16" s="7">
        <v>50</v>
      </c>
      <c r="E16" s="24" t="s">
        <v>26</v>
      </c>
    </row>
    <row r="17" spans="1:5" ht="45">
      <c r="A17" s="34">
        <v>15</v>
      </c>
      <c r="B17" s="7" t="s">
        <v>193</v>
      </c>
      <c r="C17" s="22">
        <v>550</v>
      </c>
      <c r="D17" s="7">
        <v>15</v>
      </c>
      <c r="E17" s="24" t="s">
        <v>24</v>
      </c>
    </row>
    <row r="18" spans="1:5" ht="33.75">
      <c r="A18" s="34">
        <v>16</v>
      </c>
      <c r="B18" s="7" t="s">
        <v>194</v>
      </c>
      <c r="C18" s="22">
        <v>550</v>
      </c>
      <c r="D18" s="7">
        <v>15</v>
      </c>
      <c r="E18" s="24" t="s">
        <v>24</v>
      </c>
    </row>
    <row r="19" spans="1:5" ht="22.5">
      <c r="A19" s="34">
        <v>17</v>
      </c>
      <c r="B19" s="7" t="s">
        <v>195</v>
      </c>
      <c r="C19" s="22">
        <v>550</v>
      </c>
      <c r="D19" s="7">
        <v>2.2</v>
      </c>
      <c r="E19" s="24" t="s">
        <v>24</v>
      </c>
    </row>
    <row r="20" spans="1:5" ht="112.5">
      <c r="A20" s="34">
        <v>18</v>
      </c>
      <c r="B20" s="7" t="s">
        <v>196</v>
      </c>
      <c r="C20" s="22">
        <v>11186.4</v>
      </c>
      <c r="D20" s="7">
        <v>10</v>
      </c>
      <c r="E20" s="24" t="s">
        <v>24</v>
      </c>
    </row>
    <row r="21" spans="1:5" ht="101.25">
      <c r="A21" s="34">
        <v>19</v>
      </c>
      <c r="B21" s="7" t="s">
        <v>197</v>
      </c>
      <c r="C21" s="22">
        <v>67118.4</v>
      </c>
      <c r="D21" s="7">
        <v>60</v>
      </c>
      <c r="E21" s="24" t="s">
        <v>26</v>
      </c>
    </row>
    <row r="22" spans="1:5" ht="22.5">
      <c r="A22" s="34">
        <v>20</v>
      </c>
      <c r="B22" s="7" t="s">
        <v>198</v>
      </c>
      <c r="C22" s="22">
        <v>550</v>
      </c>
      <c r="D22" s="7">
        <v>2</v>
      </c>
      <c r="E22" s="24" t="s">
        <v>24</v>
      </c>
    </row>
    <row r="23" spans="1:5" ht="123.75">
      <c r="A23" s="34">
        <v>21</v>
      </c>
      <c r="B23" s="7" t="s">
        <v>199</v>
      </c>
      <c r="C23" s="22">
        <v>7830.48</v>
      </c>
      <c r="D23" s="7">
        <v>7</v>
      </c>
      <c r="E23" s="24" t="s">
        <v>24</v>
      </c>
    </row>
    <row r="24" spans="1:5" ht="101.25">
      <c r="A24" s="34">
        <v>22</v>
      </c>
      <c r="B24" s="7" t="s">
        <v>200</v>
      </c>
      <c r="C24" s="22">
        <v>15660.96</v>
      </c>
      <c r="D24" s="7">
        <v>14</v>
      </c>
      <c r="E24" s="24" t="s">
        <v>26</v>
      </c>
    </row>
    <row r="25" spans="1:5" ht="101.25">
      <c r="A25" s="34">
        <v>23</v>
      </c>
      <c r="B25" s="7" t="s">
        <v>201</v>
      </c>
      <c r="C25" s="22">
        <v>10067.76</v>
      </c>
      <c r="D25" s="7">
        <v>9</v>
      </c>
      <c r="E25" s="24" t="s">
        <v>26</v>
      </c>
    </row>
    <row r="26" spans="1:5" ht="22.5">
      <c r="A26" s="34">
        <v>24</v>
      </c>
      <c r="B26" s="7" t="s">
        <v>202</v>
      </c>
      <c r="C26" s="22">
        <v>550</v>
      </c>
      <c r="D26" s="7">
        <v>6</v>
      </c>
      <c r="E26" s="24" t="s">
        <v>24</v>
      </c>
    </row>
    <row r="27" spans="1:5" ht="33.75">
      <c r="A27" s="34">
        <v>25</v>
      </c>
      <c r="B27" s="7" t="s">
        <v>203</v>
      </c>
      <c r="C27" s="22">
        <v>550</v>
      </c>
      <c r="D27" s="7">
        <v>3.7</v>
      </c>
      <c r="E27" s="24" t="s">
        <v>24</v>
      </c>
    </row>
    <row r="28" spans="1:5" ht="146.25">
      <c r="A28" s="34">
        <v>26</v>
      </c>
      <c r="B28" s="7" t="s">
        <v>204</v>
      </c>
      <c r="C28" s="22">
        <v>5593.2</v>
      </c>
      <c r="D28" s="7">
        <v>5</v>
      </c>
      <c r="E28" s="24" t="s">
        <v>24</v>
      </c>
    </row>
    <row r="29" spans="1:5" ht="22.5">
      <c r="A29" s="34">
        <v>27</v>
      </c>
      <c r="B29" s="7" t="s">
        <v>220</v>
      </c>
      <c r="C29" s="22">
        <v>550</v>
      </c>
      <c r="D29" s="7">
        <v>15</v>
      </c>
      <c r="E29" s="24" t="s">
        <v>24</v>
      </c>
    </row>
    <row r="30" spans="1:5" ht="22.5">
      <c r="A30" s="34">
        <v>28</v>
      </c>
      <c r="B30" s="7" t="s">
        <v>221</v>
      </c>
      <c r="C30" s="22">
        <v>550</v>
      </c>
      <c r="D30" s="7">
        <v>15</v>
      </c>
      <c r="E30" s="24" t="s">
        <v>24</v>
      </c>
    </row>
    <row r="31" spans="1:5" ht="33.75">
      <c r="A31" s="34">
        <v>29</v>
      </c>
      <c r="B31" s="7" t="s">
        <v>205</v>
      </c>
      <c r="C31" s="22">
        <v>550</v>
      </c>
      <c r="D31" s="7">
        <v>15</v>
      </c>
      <c r="E31" s="24" t="s">
        <v>24</v>
      </c>
    </row>
    <row r="32" spans="1:5" ht="33.75">
      <c r="A32" s="34">
        <v>30</v>
      </c>
      <c r="B32" s="7" t="s">
        <v>206</v>
      </c>
      <c r="C32" s="22">
        <v>550</v>
      </c>
      <c r="D32" s="7">
        <v>2.5</v>
      </c>
      <c r="E32" s="24" t="s">
        <v>24</v>
      </c>
    </row>
    <row r="33" spans="1:5" ht="33.75">
      <c r="A33" s="34">
        <v>31</v>
      </c>
      <c r="B33" s="7" t="s">
        <v>222</v>
      </c>
      <c r="C33" s="22">
        <v>22372.8</v>
      </c>
      <c r="D33" s="7">
        <v>20</v>
      </c>
      <c r="E33" s="24" t="s">
        <v>24</v>
      </c>
    </row>
    <row r="34" spans="1:5" ht="22.5">
      <c r="A34" s="34">
        <v>32</v>
      </c>
      <c r="B34" s="7" t="s">
        <v>207</v>
      </c>
      <c r="C34" s="22">
        <v>550</v>
      </c>
      <c r="D34" s="7">
        <v>15</v>
      </c>
      <c r="E34" s="24" t="s">
        <v>24</v>
      </c>
    </row>
    <row r="35" spans="1:5" ht="22.5">
      <c r="A35" s="34">
        <v>33</v>
      </c>
      <c r="B35" s="7" t="s">
        <v>208</v>
      </c>
      <c r="C35" s="22">
        <v>550</v>
      </c>
      <c r="D35" s="7">
        <v>15</v>
      </c>
      <c r="E35" s="24" t="s">
        <v>24</v>
      </c>
    </row>
    <row r="36" spans="1:5" ht="33.75">
      <c r="A36" s="34">
        <v>34</v>
      </c>
      <c r="B36" s="7" t="s">
        <v>209</v>
      </c>
      <c r="C36" s="22">
        <v>550</v>
      </c>
      <c r="D36" s="7">
        <v>15</v>
      </c>
      <c r="E36" s="24" t="s">
        <v>24</v>
      </c>
    </row>
    <row r="37" spans="1:5" ht="22.5">
      <c r="A37" s="34">
        <v>35</v>
      </c>
      <c r="B37" s="7" t="s">
        <v>210</v>
      </c>
      <c r="C37" s="22">
        <v>550</v>
      </c>
      <c r="D37" s="7">
        <v>15</v>
      </c>
      <c r="E37" s="24" t="s">
        <v>24</v>
      </c>
    </row>
    <row r="38" spans="1:5" ht="45">
      <c r="A38" s="34">
        <v>36</v>
      </c>
      <c r="B38" s="7" t="s">
        <v>223</v>
      </c>
      <c r="C38" s="22">
        <v>550</v>
      </c>
      <c r="D38" s="7">
        <v>15</v>
      </c>
      <c r="E38" s="24" t="s">
        <v>24</v>
      </c>
    </row>
    <row r="39" spans="1:5" ht="22.5">
      <c r="A39" s="34">
        <v>37</v>
      </c>
      <c r="B39" s="7" t="s">
        <v>211</v>
      </c>
      <c r="C39" s="22">
        <v>550</v>
      </c>
      <c r="D39" s="7">
        <v>15</v>
      </c>
      <c r="E39" s="24" t="s">
        <v>24</v>
      </c>
    </row>
    <row r="40" spans="1:5" ht="22.5">
      <c r="A40" s="34">
        <v>38</v>
      </c>
      <c r="B40" s="7" t="s">
        <v>212</v>
      </c>
      <c r="C40" s="22">
        <v>550</v>
      </c>
      <c r="D40" s="7">
        <v>15</v>
      </c>
      <c r="E40" s="24" t="s">
        <v>24</v>
      </c>
    </row>
    <row r="41" spans="1:5" ht="33.75">
      <c r="A41" s="34">
        <v>39</v>
      </c>
      <c r="B41" s="7" t="s">
        <v>213</v>
      </c>
      <c r="C41" s="22">
        <v>550</v>
      </c>
      <c r="D41" s="7">
        <v>15</v>
      </c>
      <c r="E41" s="24" t="s">
        <v>24</v>
      </c>
    </row>
    <row r="42" spans="1:5" ht="22.5">
      <c r="A42" s="34">
        <v>40</v>
      </c>
      <c r="B42" s="7" t="s">
        <v>214</v>
      </c>
      <c r="C42" s="22">
        <v>550</v>
      </c>
      <c r="D42" s="7">
        <v>5</v>
      </c>
      <c r="E42" s="24" t="s">
        <v>24</v>
      </c>
    </row>
    <row r="43" spans="1:5" ht="22.5">
      <c r="A43" s="35">
        <v>41</v>
      </c>
      <c r="B43" s="7" t="s">
        <v>215</v>
      </c>
      <c r="C43" s="22">
        <v>550</v>
      </c>
      <c r="D43" s="7">
        <v>1.5</v>
      </c>
      <c r="E43" s="24" t="s">
        <v>24</v>
      </c>
    </row>
    <row r="44" spans="1:5" ht="22.5">
      <c r="A44" s="35">
        <v>42</v>
      </c>
      <c r="B44" s="7" t="s">
        <v>216</v>
      </c>
      <c r="C44" s="22">
        <v>550</v>
      </c>
      <c r="D44" s="7">
        <v>15</v>
      </c>
      <c r="E44" s="24" t="s">
        <v>24</v>
      </c>
    </row>
    <row r="45" spans="1:5" ht="90">
      <c r="A45" s="35">
        <v>43</v>
      </c>
      <c r="B45" s="7" t="s">
        <v>217</v>
      </c>
      <c r="C45" s="22">
        <v>3355.92</v>
      </c>
      <c r="D45" s="7">
        <v>3</v>
      </c>
      <c r="E45" s="24" t="s">
        <v>26</v>
      </c>
    </row>
    <row r="46" spans="1:5" ht="33.75">
      <c r="A46" s="35">
        <v>44</v>
      </c>
      <c r="B46" s="7" t="s">
        <v>224</v>
      </c>
      <c r="C46" s="22">
        <v>33559.2</v>
      </c>
      <c r="D46" s="7">
        <v>30</v>
      </c>
      <c r="E46" s="24" t="s">
        <v>24</v>
      </c>
    </row>
    <row r="47" spans="1:5" ht="22.5">
      <c r="A47" s="35">
        <v>45</v>
      </c>
      <c r="B47" s="7" t="s">
        <v>218</v>
      </c>
      <c r="C47" s="22">
        <v>550</v>
      </c>
      <c r="D47" s="7">
        <v>15</v>
      </c>
      <c r="E47" s="24" t="s">
        <v>24</v>
      </c>
    </row>
    <row r="48" spans="1:5" ht="22.5">
      <c r="A48" s="35">
        <v>46</v>
      </c>
      <c r="B48" s="7" t="s">
        <v>225</v>
      </c>
      <c r="C48" s="22">
        <v>550</v>
      </c>
      <c r="D48" s="7">
        <v>15</v>
      </c>
      <c r="E48" s="24" t="s">
        <v>24</v>
      </c>
    </row>
    <row r="49" spans="1:5" ht="22.5">
      <c r="A49" s="35">
        <v>47</v>
      </c>
      <c r="B49" s="7" t="s">
        <v>226</v>
      </c>
      <c r="C49" s="22">
        <v>550</v>
      </c>
      <c r="D49" s="7">
        <v>5</v>
      </c>
      <c r="E49" s="24" t="s">
        <v>24</v>
      </c>
    </row>
    <row r="50" spans="1:5" ht="33.75">
      <c r="A50" s="35">
        <v>48</v>
      </c>
      <c r="B50" s="7" t="s">
        <v>227</v>
      </c>
      <c r="C50" s="22">
        <v>550</v>
      </c>
      <c r="D50" s="7">
        <v>15</v>
      </c>
      <c r="E50" s="24" t="s">
        <v>58</v>
      </c>
    </row>
    <row r="51" spans="1:5" ht="67.5">
      <c r="A51" s="35">
        <v>49</v>
      </c>
      <c r="B51" s="7" t="s">
        <v>228</v>
      </c>
      <c r="C51" s="22">
        <v>550</v>
      </c>
      <c r="D51" s="7">
        <v>10</v>
      </c>
      <c r="E51" s="24" t="s">
        <v>58</v>
      </c>
    </row>
    <row r="52" spans="1:5" ht="33.75">
      <c r="A52" s="35">
        <v>50</v>
      </c>
      <c r="B52" s="7" t="s">
        <v>229</v>
      </c>
      <c r="C52" s="22">
        <v>550</v>
      </c>
      <c r="D52" s="7">
        <v>3</v>
      </c>
      <c r="E52" s="24" t="s">
        <v>58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230</v>
      </c>
    </row>
    <row r="2" spans="1:5" ht="36">
      <c r="A2" s="17" t="s">
        <v>19</v>
      </c>
      <c r="B2" s="17" t="s">
        <v>89</v>
      </c>
      <c r="C2" s="17" t="s">
        <v>90</v>
      </c>
      <c r="D2" s="18" t="s">
        <v>91</v>
      </c>
      <c r="E2" s="19" t="s">
        <v>92</v>
      </c>
    </row>
    <row r="3" spans="1:5" ht="35.25" customHeight="1">
      <c r="A3" s="37">
        <v>1</v>
      </c>
      <c r="B3" s="24" t="s">
        <v>231</v>
      </c>
      <c r="C3" s="25">
        <v>804271.43</v>
      </c>
      <c r="D3" s="24">
        <v>144</v>
      </c>
      <c r="E3" s="24" t="s">
        <v>26</v>
      </c>
    </row>
    <row r="4" spans="1:5" ht="78.75">
      <c r="A4" s="37">
        <v>2</v>
      </c>
      <c r="B4" s="24" t="s">
        <v>232</v>
      </c>
      <c r="C4" s="25">
        <v>16779.6</v>
      </c>
      <c r="D4" s="24">
        <v>15</v>
      </c>
      <c r="E4" s="24" t="s">
        <v>24</v>
      </c>
    </row>
    <row r="5" spans="1:5" ht="22.5">
      <c r="A5" s="37">
        <v>3</v>
      </c>
      <c r="B5" s="24" t="s">
        <v>233</v>
      </c>
      <c r="C5" s="25">
        <v>55932</v>
      </c>
      <c r="D5" s="24">
        <v>50</v>
      </c>
      <c r="E5" s="24" t="s">
        <v>24</v>
      </c>
    </row>
    <row r="6" spans="1:5" ht="33.75">
      <c r="A6" s="37">
        <v>4</v>
      </c>
      <c r="B6" s="24" t="s">
        <v>234</v>
      </c>
      <c r="C6" s="25">
        <v>446303.34</v>
      </c>
      <c r="D6" s="24">
        <v>50</v>
      </c>
      <c r="E6" s="24" t="s">
        <v>24</v>
      </c>
    </row>
    <row r="7" spans="1:5" ht="22.5">
      <c r="A7" s="37">
        <v>5</v>
      </c>
      <c r="B7" s="24" t="s">
        <v>235</v>
      </c>
      <c r="C7" s="25">
        <v>111864</v>
      </c>
      <c r="D7" s="24">
        <v>100</v>
      </c>
      <c r="E7" s="24" t="s">
        <v>58</v>
      </c>
    </row>
    <row r="8" spans="1:5" ht="22.5">
      <c r="A8" s="37">
        <v>6</v>
      </c>
      <c r="B8" s="24" t="s">
        <v>236</v>
      </c>
      <c r="C8" s="25">
        <v>1546054.43</v>
      </c>
      <c r="D8" s="24">
        <v>150</v>
      </c>
      <c r="E8" s="24" t="s">
        <v>26</v>
      </c>
    </row>
    <row r="9" spans="1:5" ht="22.5">
      <c r="A9" s="37">
        <v>7</v>
      </c>
      <c r="B9" s="24" t="s">
        <v>237</v>
      </c>
      <c r="C9" s="25">
        <v>975554.29</v>
      </c>
      <c r="D9" s="24">
        <v>200</v>
      </c>
      <c r="E9" s="24" t="s">
        <v>26</v>
      </c>
    </row>
    <row r="10" spans="1:5" ht="33.75">
      <c r="A10" s="37">
        <v>8</v>
      </c>
      <c r="B10" s="24" t="s">
        <v>238</v>
      </c>
      <c r="C10" s="25">
        <v>550</v>
      </c>
      <c r="D10" s="24">
        <v>15</v>
      </c>
      <c r="E10" s="24" t="s">
        <v>24</v>
      </c>
    </row>
    <row r="11" spans="1:5" ht="22.5">
      <c r="A11" s="37">
        <v>9</v>
      </c>
      <c r="B11" s="24" t="s">
        <v>239</v>
      </c>
      <c r="C11" s="25">
        <v>550</v>
      </c>
      <c r="D11" s="24">
        <v>1.5</v>
      </c>
      <c r="E11" s="24" t="s">
        <v>24</v>
      </c>
    </row>
    <row r="12" spans="1:5" ht="123.75">
      <c r="A12" s="37">
        <v>10</v>
      </c>
      <c r="B12" s="24" t="s">
        <v>240</v>
      </c>
      <c r="C12" s="25">
        <v>5593.2</v>
      </c>
      <c r="D12" s="24">
        <v>5</v>
      </c>
      <c r="E12" s="24" t="s">
        <v>24</v>
      </c>
    </row>
    <row r="13" spans="1:5" ht="22.5">
      <c r="A13" s="37">
        <v>11</v>
      </c>
      <c r="B13" s="24" t="s">
        <v>241</v>
      </c>
      <c r="C13" s="25">
        <v>550</v>
      </c>
      <c r="D13" s="24">
        <v>5</v>
      </c>
      <c r="E13" s="24" t="s">
        <v>24</v>
      </c>
    </row>
    <row r="14" spans="1:5" ht="22.5">
      <c r="A14" s="37">
        <v>12</v>
      </c>
      <c r="B14" s="24" t="s">
        <v>242</v>
      </c>
      <c r="C14" s="25">
        <v>361875.56</v>
      </c>
      <c r="D14" s="24">
        <v>65</v>
      </c>
      <c r="E14" s="24" t="s">
        <v>24</v>
      </c>
    </row>
    <row r="15" spans="1:5" ht="67.5">
      <c r="A15" s="37">
        <v>13</v>
      </c>
      <c r="B15" s="24" t="s">
        <v>243</v>
      </c>
      <c r="C15" s="25">
        <v>774619.7</v>
      </c>
      <c r="D15" s="24">
        <v>85</v>
      </c>
      <c r="E15" s="24" t="s">
        <v>24</v>
      </c>
    </row>
    <row r="16" spans="1:5" ht="67.5">
      <c r="A16" s="37">
        <v>14</v>
      </c>
      <c r="B16" s="24" t="s">
        <v>244</v>
      </c>
      <c r="C16" s="25">
        <v>1118.64</v>
      </c>
      <c r="D16" s="24">
        <v>1</v>
      </c>
      <c r="E16" s="24" t="s">
        <v>24</v>
      </c>
    </row>
    <row r="17" spans="1:5" ht="112.5">
      <c r="A17" s="37">
        <v>15</v>
      </c>
      <c r="B17" s="24" t="s">
        <v>245</v>
      </c>
      <c r="C17" s="25">
        <v>16779.6</v>
      </c>
      <c r="D17" s="24">
        <v>15</v>
      </c>
      <c r="E17" s="24" t="s">
        <v>24</v>
      </c>
    </row>
    <row r="18" spans="1:5" ht="90">
      <c r="A18" s="37">
        <v>16</v>
      </c>
      <c r="B18" s="24" t="s">
        <v>246</v>
      </c>
      <c r="C18" s="25">
        <v>4474.56</v>
      </c>
      <c r="D18" s="24">
        <v>4</v>
      </c>
      <c r="E18" s="24" t="s">
        <v>26</v>
      </c>
    </row>
    <row r="19" spans="1:5" ht="90">
      <c r="A19" s="37">
        <v>17</v>
      </c>
      <c r="B19" s="24" t="s">
        <v>247</v>
      </c>
      <c r="C19" s="25">
        <v>223728</v>
      </c>
      <c r="D19" s="24">
        <v>200</v>
      </c>
      <c r="E19" s="24" t="s">
        <v>26</v>
      </c>
    </row>
    <row r="20" spans="1:5" ht="22.5">
      <c r="A20" s="37">
        <v>18</v>
      </c>
      <c r="B20" s="24" t="s">
        <v>248</v>
      </c>
      <c r="C20" s="25">
        <v>550</v>
      </c>
      <c r="D20" s="24">
        <v>2.2</v>
      </c>
      <c r="E20" s="24" t="s">
        <v>24</v>
      </c>
    </row>
    <row r="21" spans="1:5" ht="22.5">
      <c r="A21" s="37">
        <v>19</v>
      </c>
      <c r="B21" s="24" t="s">
        <v>249</v>
      </c>
      <c r="C21" s="25">
        <v>550</v>
      </c>
      <c r="D21" s="24">
        <v>2.2</v>
      </c>
      <c r="E21" s="24" t="s">
        <v>24</v>
      </c>
    </row>
    <row r="22" spans="1:5" ht="22.5">
      <c r="A22" s="37">
        <v>20</v>
      </c>
      <c r="B22" s="24" t="s">
        <v>250</v>
      </c>
      <c r="C22" s="25">
        <v>550</v>
      </c>
      <c r="D22" s="24">
        <v>2.2</v>
      </c>
      <c r="E22" s="24" t="s">
        <v>24</v>
      </c>
    </row>
    <row r="23" spans="1:5" ht="22.5">
      <c r="A23" s="37">
        <v>21</v>
      </c>
      <c r="B23" s="24" t="s">
        <v>251</v>
      </c>
      <c r="C23" s="25">
        <v>550</v>
      </c>
      <c r="D23" s="24">
        <v>15</v>
      </c>
      <c r="E23" s="24" t="s">
        <v>24</v>
      </c>
    </row>
    <row r="24" spans="1:5" ht="22.5">
      <c r="A24" s="37">
        <v>22</v>
      </c>
      <c r="B24" s="24" t="s">
        <v>252</v>
      </c>
      <c r="C24" s="25">
        <v>550</v>
      </c>
      <c r="D24" s="24">
        <v>10</v>
      </c>
      <c r="E24" s="24" t="s">
        <v>24</v>
      </c>
    </row>
    <row r="25" spans="1:5" ht="33.75">
      <c r="A25" s="37">
        <v>23</v>
      </c>
      <c r="B25" s="24" t="s">
        <v>253</v>
      </c>
      <c r="C25" s="25">
        <v>550</v>
      </c>
      <c r="D25" s="24">
        <v>1.5</v>
      </c>
      <c r="E25" s="24" t="s">
        <v>24</v>
      </c>
    </row>
    <row r="26" spans="1:5" ht="33.75">
      <c r="A26" s="37">
        <v>24</v>
      </c>
      <c r="B26" s="38" t="s">
        <v>206</v>
      </c>
      <c r="C26" s="25">
        <v>550</v>
      </c>
      <c r="D26" s="24">
        <v>3</v>
      </c>
      <c r="E26" s="24" t="s">
        <v>24</v>
      </c>
    </row>
    <row r="27" spans="1:5" ht="33.75">
      <c r="A27" s="37">
        <v>25</v>
      </c>
      <c r="B27" s="24" t="s">
        <v>254</v>
      </c>
      <c r="C27" s="25">
        <v>550</v>
      </c>
      <c r="D27" s="24">
        <v>15</v>
      </c>
      <c r="E27" s="24" t="s">
        <v>24</v>
      </c>
    </row>
    <row r="28" spans="1:5" ht="22.5">
      <c r="A28" s="37">
        <v>26</v>
      </c>
      <c r="B28" s="24" t="s">
        <v>255</v>
      </c>
      <c r="C28" s="25">
        <v>261828.03</v>
      </c>
      <c r="D28" s="24">
        <v>60</v>
      </c>
      <c r="E28" s="24" t="s">
        <v>26</v>
      </c>
    </row>
    <row r="29" spans="1:5" ht="22.5">
      <c r="A29" s="37">
        <v>27</v>
      </c>
      <c r="B29" s="24" t="s">
        <v>256</v>
      </c>
      <c r="C29" s="25">
        <v>111864</v>
      </c>
      <c r="D29" s="24">
        <v>100</v>
      </c>
      <c r="E29" s="24" t="s">
        <v>24</v>
      </c>
    </row>
    <row r="30" spans="1:5" ht="45">
      <c r="A30" s="37">
        <v>28</v>
      </c>
      <c r="B30" s="24" t="s">
        <v>257</v>
      </c>
      <c r="C30" s="25">
        <v>33559.2</v>
      </c>
      <c r="D30" s="24">
        <v>30</v>
      </c>
      <c r="E30" s="24" t="s">
        <v>24</v>
      </c>
    </row>
    <row r="31" spans="1:5" ht="22.5">
      <c r="A31" s="37">
        <v>29</v>
      </c>
      <c r="B31" s="24" t="s">
        <v>258</v>
      </c>
      <c r="C31" s="25">
        <v>95084.4</v>
      </c>
      <c r="D31" s="24">
        <v>85</v>
      </c>
      <c r="E31" s="24" t="s">
        <v>24</v>
      </c>
    </row>
    <row r="32" spans="1:5" ht="22.5">
      <c r="A32" s="37">
        <v>30</v>
      </c>
      <c r="B32" s="24" t="s">
        <v>259</v>
      </c>
      <c r="C32" s="25">
        <v>550</v>
      </c>
      <c r="D32" s="24">
        <v>15</v>
      </c>
      <c r="E32" s="24" t="s">
        <v>24</v>
      </c>
    </row>
    <row r="33" spans="1:5" ht="33.75">
      <c r="A33" s="37">
        <v>31</v>
      </c>
      <c r="B33" s="24" t="s">
        <v>260</v>
      </c>
      <c r="C33" s="25">
        <v>550</v>
      </c>
      <c r="D33" s="24">
        <v>3</v>
      </c>
      <c r="E33" s="24" t="s">
        <v>24</v>
      </c>
    </row>
    <row r="34" spans="1:5" ht="22.5">
      <c r="A34" s="37">
        <v>32</v>
      </c>
      <c r="B34" s="24" t="s">
        <v>261</v>
      </c>
      <c r="C34" s="25">
        <v>550</v>
      </c>
      <c r="D34" s="24">
        <v>3</v>
      </c>
      <c r="E34" s="24" t="s">
        <v>24</v>
      </c>
    </row>
    <row r="35" spans="1:5" ht="33.75">
      <c r="A35" s="37">
        <v>33</v>
      </c>
      <c r="B35" s="24" t="s">
        <v>262</v>
      </c>
      <c r="C35" s="25">
        <v>550</v>
      </c>
      <c r="D35" s="24">
        <v>3</v>
      </c>
      <c r="E35" s="24" t="s">
        <v>24</v>
      </c>
    </row>
    <row r="36" spans="1:5" ht="33.75">
      <c r="A36" s="37">
        <v>34</v>
      </c>
      <c r="B36" s="24" t="s">
        <v>263</v>
      </c>
      <c r="C36" s="25">
        <v>550</v>
      </c>
      <c r="D36" s="24">
        <v>3</v>
      </c>
      <c r="E36" s="24" t="s">
        <v>24</v>
      </c>
    </row>
    <row r="37" spans="1:5" ht="33.75">
      <c r="A37" s="37">
        <v>35</v>
      </c>
      <c r="B37" s="24" t="s">
        <v>264</v>
      </c>
      <c r="C37" s="25">
        <v>550</v>
      </c>
      <c r="D37" s="24">
        <v>3</v>
      </c>
      <c r="E37" s="24" t="s">
        <v>24</v>
      </c>
    </row>
    <row r="38" spans="1:5" ht="33.75">
      <c r="A38" s="37">
        <v>36</v>
      </c>
      <c r="B38" s="24" t="s">
        <v>265</v>
      </c>
      <c r="C38" s="25">
        <v>550</v>
      </c>
      <c r="D38" s="24">
        <v>3</v>
      </c>
      <c r="E38" s="24" t="s">
        <v>24</v>
      </c>
    </row>
    <row r="39" spans="1:5" ht="12.75">
      <c r="A39" s="37">
        <v>37</v>
      </c>
      <c r="B39" s="24" t="s">
        <v>266</v>
      </c>
      <c r="C39" s="25">
        <v>550</v>
      </c>
      <c r="D39" s="24">
        <v>15</v>
      </c>
      <c r="E39" s="24" t="s">
        <v>24</v>
      </c>
    </row>
    <row r="40" spans="1:5" ht="56.25">
      <c r="A40" s="37">
        <v>38</v>
      </c>
      <c r="B40" s="24" t="s">
        <v>267</v>
      </c>
      <c r="C40" s="25">
        <v>8949.12</v>
      </c>
      <c r="D40" s="24">
        <v>8</v>
      </c>
      <c r="E40" s="24" t="s">
        <v>24</v>
      </c>
    </row>
    <row r="41" spans="1:5" ht="45">
      <c r="A41" s="37">
        <v>39</v>
      </c>
      <c r="B41" s="24" t="s">
        <v>268</v>
      </c>
      <c r="C41" s="25">
        <v>67118.4</v>
      </c>
      <c r="D41" s="24">
        <v>60</v>
      </c>
      <c r="E41" s="24" t="s">
        <v>24</v>
      </c>
    </row>
    <row r="42" spans="1:5" ht="22.5">
      <c r="A42" s="37">
        <v>40</v>
      </c>
      <c r="B42" s="24" t="s">
        <v>269</v>
      </c>
      <c r="C42" s="25">
        <v>550</v>
      </c>
      <c r="D42" s="24">
        <v>15</v>
      </c>
      <c r="E42" s="24" t="s">
        <v>24</v>
      </c>
    </row>
    <row r="43" spans="1:5" ht="22.5">
      <c r="A43" s="37">
        <v>41</v>
      </c>
      <c r="B43" s="24" t="s">
        <v>270</v>
      </c>
      <c r="C43" s="25">
        <v>550</v>
      </c>
      <c r="D43" s="24">
        <v>15</v>
      </c>
      <c r="E43" s="24" t="s">
        <v>24</v>
      </c>
    </row>
    <row r="44" spans="1:5" ht="12.75">
      <c r="A44" s="37">
        <v>42</v>
      </c>
      <c r="B44" s="24" t="s">
        <v>271</v>
      </c>
      <c r="C44" s="25">
        <v>550</v>
      </c>
      <c r="D44" s="24">
        <v>15</v>
      </c>
      <c r="E44" s="24" t="s">
        <v>24</v>
      </c>
    </row>
    <row r="45" spans="1:5" ht="33.75">
      <c r="A45" s="37">
        <v>43</v>
      </c>
      <c r="B45" s="24" t="s">
        <v>272</v>
      </c>
      <c r="C45" s="25">
        <v>550</v>
      </c>
      <c r="D45" s="24">
        <v>15</v>
      </c>
      <c r="E45" s="24" t="s">
        <v>24</v>
      </c>
    </row>
    <row r="46" spans="1:5" ht="56.25">
      <c r="A46" s="37">
        <v>44</v>
      </c>
      <c r="B46" s="24" t="s">
        <v>273</v>
      </c>
      <c r="C46" s="25">
        <v>550</v>
      </c>
      <c r="D46" s="24">
        <v>15</v>
      </c>
      <c r="E46" s="24" t="s">
        <v>24</v>
      </c>
    </row>
    <row r="47" spans="1:5" ht="33.75">
      <c r="A47" s="37">
        <v>45</v>
      </c>
      <c r="B47" s="24" t="s">
        <v>274</v>
      </c>
      <c r="C47" s="25">
        <v>550</v>
      </c>
      <c r="D47" s="24">
        <v>3.7</v>
      </c>
      <c r="E47" s="24" t="s">
        <v>24</v>
      </c>
    </row>
    <row r="48" spans="1:5" ht="67.5">
      <c r="A48" s="37">
        <v>46</v>
      </c>
      <c r="B48" s="24" t="s">
        <v>275</v>
      </c>
      <c r="C48" s="25">
        <v>3355.92</v>
      </c>
      <c r="D48" s="24">
        <v>3</v>
      </c>
      <c r="E48" s="24" t="s">
        <v>24</v>
      </c>
    </row>
    <row r="49" spans="1:5" ht="67.5">
      <c r="A49" s="37">
        <v>47</v>
      </c>
      <c r="B49" s="24" t="s">
        <v>276</v>
      </c>
      <c r="C49" s="25">
        <v>550</v>
      </c>
      <c r="D49" s="24">
        <v>15</v>
      </c>
      <c r="E49" s="24" t="s">
        <v>277</v>
      </c>
    </row>
    <row r="50" spans="1:5" ht="123.75">
      <c r="A50" s="37">
        <v>48</v>
      </c>
      <c r="B50" s="24" t="s">
        <v>282</v>
      </c>
      <c r="C50" s="25">
        <v>223728</v>
      </c>
      <c r="D50" s="24">
        <v>200</v>
      </c>
      <c r="E50" s="24" t="s">
        <v>26</v>
      </c>
    </row>
    <row r="51" spans="1:5" ht="22.5">
      <c r="A51" s="37">
        <v>49</v>
      </c>
      <c r="B51" s="24" t="s">
        <v>278</v>
      </c>
      <c r="C51" s="25">
        <v>550</v>
      </c>
      <c r="D51" s="24">
        <v>15</v>
      </c>
      <c r="E51" s="24" t="s">
        <v>24</v>
      </c>
    </row>
    <row r="52" spans="1:5" ht="22.5">
      <c r="A52" s="35">
        <v>50</v>
      </c>
      <c r="B52" s="24" t="s">
        <v>283</v>
      </c>
      <c r="C52" s="25">
        <v>550</v>
      </c>
      <c r="D52" s="24">
        <v>1.5</v>
      </c>
      <c r="E52" s="24" t="s">
        <v>24</v>
      </c>
    </row>
    <row r="53" spans="1:5" ht="33.75">
      <c r="A53" s="37">
        <v>51</v>
      </c>
      <c r="B53" s="24" t="s">
        <v>279</v>
      </c>
      <c r="C53" s="25">
        <v>550</v>
      </c>
      <c r="D53" s="24">
        <v>15</v>
      </c>
      <c r="E53" s="24" t="s">
        <v>24</v>
      </c>
    </row>
    <row r="54" spans="1:5" ht="22.5">
      <c r="A54" s="37">
        <v>52</v>
      </c>
      <c r="B54" s="24" t="s">
        <v>280</v>
      </c>
      <c r="C54" s="25">
        <v>550</v>
      </c>
      <c r="D54" s="24">
        <v>15</v>
      </c>
      <c r="E54" s="24" t="s">
        <v>24</v>
      </c>
    </row>
    <row r="55" spans="1:5" ht="33.75">
      <c r="A55" s="37">
        <v>53</v>
      </c>
      <c r="B55" s="24" t="s">
        <v>281</v>
      </c>
      <c r="C55" s="25">
        <v>550</v>
      </c>
      <c r="D55" s="24">
        <v>15</v>
      </c>
      <c r="E55" s="24" t="s">
        <v>24</v>
      </c>
    </row>
    <row r="56" spans="1:5" ht="45">
      <c r="A56" s="37">
        <v>54</v>
      </c>
      <c r="B56" s="24" t="s">
        <v>284</v>
      </c>
      <c r="C56" s="25">
        <v>550</v>
      </c>
      <c r="D56" s="24">
        <v>15</v>
      </c>
      <c r="E56" s="24" t="s">
        <v>24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2013-10-31T07:13:19Z</dcterms:modified>
  <cp:category/>
  <cp:version/>
  <cp:contentType/>
  <cp:contentStatus/>
</cp:coreProperties>
</file>