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20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апрель'!$A$2:$E$2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<sst xmlns="http://schemas.openxmlformats.org/spreadsheetml/2006/main" count="472" uniqueCount="219">
  <si>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</si>
  <si>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</si>
  <si>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</si>
  <si>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</si>
  <si>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</si>
  <si>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</si>
  <si>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</si>
  <si>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</si>
  <si>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</si>
  <si>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</si>
  <si>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</si>
  <si>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</si>
  <si>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</si>
  <si>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</si>
  <si>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</si>
  <si>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</si>
  <si>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</si>
  <si>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</si>
  <si>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</si>
  <si>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</si>
  <si>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</si>
  <si>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</si>
  <si>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</si>
  <si>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</si>
  <si>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</si>
  <si>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</si>
  <si>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</si>
  <si>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</si>
  <si>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</si>
  <si>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расторгнуто</t>
  </si>
  <si>
    <t>Итого, с учетом расторгнутых</t>
  </si>
  <si>
    <t>Данные по тех. присоединениям за декабрь 2014г.</t>
  </si>
  <si>
    <t>Данные по тех. присоединениям за ноябрь 2014г.</t>
  </si>
  <si>
    <t>Данные по тех. присоединениям за октябрь 2014г.</t>
  </si>
  <si>
    <t>Данные по тех. присоединениям за сентябрь 2014г.</t>
  </si>
  <si>
    <t>Данные по тех. присоединениям за август 2014г.</t>
  </si>
  <si>
    <t>Данные по тех. присоединениям за июль 2014г.</t>
  </si>
  <si>
    <t>Данные по тех. присоединениям за июнь 2014г.</t>
  </si>
  <si>
    <t>Данные по тех. присоединениям за май 2014г.</t>
  </si>
  <si>
    <t>Данные по тех. присоединениям за апрель 2014г.</t>
  </si>
  <si>
    <t>Данные по тех. присоединениям за март 2014г.</t>
  </si>
  <si>
    <t>Договоры на технологическое присоединение за февраль 2014 года.</t>
  </si>
  <si>
    <t>Договоры на технологическое присоединение за январь 2014 года.</t>
  </si>
  <si>
    <t>Количество выполненных тех. присоединений за 2014 год</t>
  </si>
  <si>
    <t>Количество заключенных договоров на технологическое присоединение за  2014 год</t>
  </si>
  <si>
    <t>Количество поданных заявок на тех. присоединение за 2014 год</t>
  </si>
  <si>
    <t>Количество аннулированных заявок на тех. присоединение за  2014 год</t>
  </si>
  <si>
    <t>два блокированных жилых дома по ул. Тимоскайнена, напротив д. №2 и 4, кадстровые номера 10:01:0050132:55 (60 кВт) и 10:01:0050132:56 (70 кВт)</t>
  </si>
  <si>
    <t>многоквартирный жилой дом на пересечении ул. Лежневой и Суворова</t>
  </si>
  <si>
    <t>паркинг в районе д.№34 по Балтийской</t>
  </si>
  <si>
    <t>индивидуальный жилой дом в районе ул. 8-го Марта, кадастровый номер участка 10:01:0200105:35</t>
  </si>
  <si>
    <t>лодочный гараж в пос. Кварцитном, участок с кадастровым номером 10:22:0010301:494</t>
  </si>
  <si>
    <t>ИЖД по ул. Борнаволокская, за д. 4а, кад. 10:01:0050168:129</t>
  </si>
  <si>
    <t>многоквартирный жилой дом по ул. Муезерской, рядос с д. №23, кадастровый номер участка 10:01:0100104:123</t>
  </si>
  <si>
    <t>многоквартирный жилой дом по ул. Матросова, 1. Ранее выданные ТУ-596-Н от 31.10.12г. Считать аннулированными</t>
  </si>
  <si>
    <t>75-ти квартирный жилой дом с электроплитами по ул. Повенецкой</t>
  </si>
  <si>
    <t>индивидуальный жилой дом по ул. Короленко, 9</t>
  </si>
  <si>
    <t>индивидуальный жилой дом в ур. Лосиснное, кадастровый номер 10:20:0064701:606</t>
  </si>
  <si>
    <t>здание художественной мастерской по ул. Береговой, 19</t>
  </si>
  <si>
    <t>жилой дом по ул. Паустовского, в районе д. №2-а, кадастровый номер 10:01:12 01 11:019</t>
  </si>
  <si>
    <t>индивидуальный жилой дом в ТИЗ "Усадьба" в районе ул. Тенистой, кадастровый номер 10:01:160105:303</t>
  </si>
  <si>
    <t>гаражный бокс №2 по ул. Онежской флотилии, 39</t>
  </si>
  <si>
    <t>офисное помещение по пр. А.невского, 55, кв. 10</t>
  </si>
  <si>
    <t>магазин непродовольственных  товаров по пр. А.Невского, 48, кв. 4</t>
  </si>
  <si>
    <t>личное подсобное хозяйство в пос. Устье (Кварцитный), ул. Набережная, кадастровый номер участка 10:22:01 02 24</t>
  </si>
  <si>
    <t>индивидуальный жилой дом в ур. Лососинное, кадастровый номер участка 10:20:0064701:489</t>
  </si>
  <si>
    <t>индивидуальный жилой дом по ул. Сегежской, кадастровый номер 10:01:170101:42</t>
  </si>
  <si>
    <t>многоквартирный жилой дом по ул. Антикайнена, 45</t>
  </si>
  <si>
    <t>индивидуальный жилой дом по ул. Бородинской, в районе д. №9а, кадастровый номер 10:01:0100106:26</t>
  </si>
  <si>
    <t>индивидуальный жилой дом в районе пересечения ул. Антонова и Корабелов, кадастровый номер 10:01:0170104:503</t>
  </si>
  <si>
    <t>индивидуальный жилой дом в ур. Лососинное, кадастровый номер участка 10:20:0064701:551</t>
  </si>
  <si>
    <t>индивидуальный жилой дом по ул. Лежневой, в районе д. 13, кадастровый номер 10:01:0110147:20</t>
  </si>
  <si>
    <t>2-х квартирный жилой дом по ул. Ульянова, 6</t>
  </si>
  <si>
    <t>дополнительная мощность на магазин в помещении 30 по ул. Дзержинского, 28. Ранее присоединенная мощность 5 кВт. Общая максимальная 15 кВт</t>
  </si>
  <si>
    <t>индивидуальный жилой дом по ул. Прионежской, 5</t>
  </si>
  <si>
    <t>торговая палатка в районе д. 7 по ул. Пограничной</t>
  </si>
  <si>
    <t>индивидуальный жилой дом с электроплитой по ул. Мебельной, 20</t>
  </si>
  <si>
    <t>временное электроснабжение на период строительства индивидуального жилого дома в ТИЗ "Усадьба"(участок 340), кадастровый номер 10:01:0160104:211. Постоянные ТУ-518-Н от 13.11.13г. На 15 кВт.</t>
  </si>
  <si>
    <t>1 год</t>
  </si>
  <si>
    <t>4 месяца</t>
  </si>
  <si>
    <t>15 раб. дней</t>
  </si>
  <si>
    <t>дополнительная мощность на кафе по ул. Куйбышева, 17. Ранее присоединенная мощность 35 кВт. Общая 50 кВт.</t>
  </si>
  <si>
    <t>многоквартирный жилой дом (140 кВт) со встроенными помещениями оздоровительного центра (15 кВт) по ул. Фрунзе, 6А</t>
  </si>
  <si>
    <t>строительство пристройки к зданию №1А по пр. К.Маркса для размещения гостинично-туристического комплекса</t>
  </si>
  <si>
    <t>дополнительная мощность и изменение точки присоединения административно-торгового здания по ул. Балтийской, 1</t>
  </si>
  <si>
    <t>хозяйственный корпус по ул. Л.Толстого, 40, лит. Б (томограф 100 кВт (2 категория), служебные помещения 15 кВт (3 категории)</t>
  </si>
  <si>
    <t>временное электроснабжение на период строительства группы жилых домов на пересечении ул. Котовского и Белинского. Постоянные ТУ-35-В от 15.06.2011г.</t>
  </si>
  <si>
    <t>административное здание на пересечении пр. Первомайского и ул. Краснофлотской</t>
  </si>
  <si>
    <t>индивидуальный жилой дом по ул. Бородинской, в районе д. №30, кадастровый номер 10:01:0100105:125</t>
  </si>
  <si>
    <t xml:space="preserve">индивидуальный жилой дом в районе ул. Цветочной, кадастровый номер </t>
  </si>
  <si>
    <t>комплексное освоение в целях жилищного строительства в районе пересечения проспектов Комсомольского и Карельского</t>
  </si>
  <si>
    <t>дополнительная мощность на жилой дом по пр. К.Маркса, 12 для подключения электроплиты в кв. 59. Ранее присоединенная мощность 133,9 кВт. Общая максимальная 139,9 кВт</t>
  </si>
  <si>
    <t>торговый центр на пересечении ул. Древлянка с Лесным пр.</t>
  </si>
  <si>
    <t>индивидуальный жилой дом в ур. Лососинное, кадастровый номер участка 10:20:0064701:566</t>
  </si>
  <si>
    <t>индивидуальный жилой дом в районе ур. Лососинное, кадастровый номер участка 10:20:0064701:366</t>
  </si>
  <si>
    <t>индивидуальный жилой дом по ул. Пионерской, 35</t>
  </si>
  <si>
    <t>индивидуальный жилой дом по ул. Логмозерской наб., 18</t>
  </si>
  <si>
    <t>многоэтажный жилой дом со встроенными объектами торгового, бытового и общественного назначения по ул. Профсоюзов, 10</t>
  </si>
  <si>
    <t>дополнительная мощность на двухквартирный жилой дом в ур. Лососинное, кадастровый номер 10:20:0064701:167</t>
  </si>
  <si>
    <t>мазазин по Березовой аллее, 24, кв. 75</t>
  </si>
  <si>
    <t>временное электроснабжение теплохода по ул. Ригачина, 3, причал №3</t>
  </si>
  <si>
    <t>временное электроснабжение на период строительства индивидуального жилого дома по Вытегорскому ш., в районе д. 41-г, кадастровый номер 10:01:0140177:130. Постоянные ТУ-38-Н от 31.01.2014г.</t>
  </si>
  <si>
    <t>индивидуальный жилой дом в районе ул. Университетской, кадастровый номер 10:01:0120101:517</t>
  </si>
  <si>
    <t>индивидуальный жилой дом по вытегорскому ш., в районе д. №41-г, кадастровый номер 10:01:0140177:130. Ранее выданные ТУ-208-Н от 0.04.2012г. считать аннулированными</t>
  </si>
  <si>
    <t>светофорный объект на пересечении ул. Чапаева и Чкалова</t>
  </si>
  <si>
    <t>индивидуальный жилой дом по ул. Жасминовой, 5-Б</t>
  </si>
  <si>
    <t>индивидуальный жилой дом в пос. Кварцитный, по ул. Набережной, кадастровый номер участка 10:22:0010301:461</t>
  </si>
  <si>
    <t>временное электроснабжение на период строительства  многоквартирного жилого дома средней этажности со встроенными помещениями оздоровительного центра по ул. Фрунзе 6А. Постоянные ТУ-80-В от 13.12.13г.</t>
  </si>
  <si>
    <t>магазин непродовольственных товаров по пр. А.Невского, д. 26, кв. 7</t>
  </si>
  <si>
    <t>индивидуальный жилой дом по ул. Новой, 12</t>
  </si>
  <si>
    <t>индивидуальный жилой дом в ур. Лососинное, кадастровый номер 10:20:0064701:536</t>
  </si>
  <si>
    <t>индивидуальный жилой дом в районе ул. Логмозерской, кадастровый номер участка 10:01:0050169:134</t>
  </si>
  <si>
    <t>индивидуальный жилой дом в районе ул. Логмозерской, кадастровый номер 10:01:0050169:140</t>
  </si>
  <si>
    <t>индивидуальный жилой дом в районе ул. Логмозерской, кадастровый номер 10:01:0050169:139</t>
  </si>
  <si>
    <t>индивидуальный жилой дом в районе ул. Логмозерской, кадастровый номер 10:01:0050169:135</t>
  </si>
  <si>
    <t>индивидуальный жилой дом в районе ул. Сегежской, кадастровый номер 10:01:0170101:210</t>
  </si>
  <si>
    <t>индивидуальный жилой дом в пос. Кварцитный, ул. Набережная, д. 10</t>
  </si>
  <si>
    <t>пункт бытового обслуживания по 1-му Гвардейскому пер., кадастровый номер участка 10:01:170111</t>
  </si>
  <si>
    <t>дополнительная мощность на реконструкцию здания учебно-производственных мастерских ККСУВУ РК "Специализированной общеобразовательной школы №8" в г. Петрозаводске под специальное учреждение Федеральной миграционной службы для содержания иностранных граждан и лиц без гражданства, подлежащих административному выдворению за пределы РФ в форме принудительного выдворения за пределы РФ, депортации и реадмисии, расположенного по ул. 8-го Марта, 40. Ранее присоединенная мощность 20 кВт. Общая максимальная 60 кВт.</t>
  </si>
  <si>
    <t>многоквартирный жилой дом на пересечении ул. Ровио и Генерала Фролова</t>
  </si>
  <si>
    <t>дополнительная мощность на хозяйственный корпус по ул. Варламова, 25. Ранее присоединенная мощность 30кВт(3 кат.). Общая мощность 162 кВт. (50 кВт-2 кат., 82 кВт - 1 кат.)</t>
  </si>
  <si>
    <t>индивидуальный жилой дом в районе 5-го Родникового пер., кадастровый номер участка 10:01:180112:153</t>
  </si>
  <si>
    <t>индивиддуальный жилой дом в районе 5-го Родникового пер., кадастровый номер участка 10:01:180112:151</t>
  </si>
  <si>
    <t>индивиддуальный жилой дом в районе 5-го Родникового пер., кадастровый номер участка 10:01:180112:152</t>
  </si>
  <si>
    <t>индивидуальный жилой дом в районе ул. Рабочей, кадастровый номер 10:01:0050159:89</t>
  </si>
  <si>
    <t>изменение категории электроснабжения здания крытой стоянки автомашин по 6-му Гвардейскому пер., 7-А. Ранее выданные ТУ-936-Н от 30.11.99г. На мощность 70 кВт(третья категория).</t>
  </si>
  <si>
    <t>многоквартирный жилой дом в районе ул. Паустовского, кадастровый номер 10:01:120119:65</t>
  </si>
  <si>
    <t>многоквартирный жилой дом по 2-му Гвардейскому пер., д. 4</t>
  </si>
  <si>
    <t>многоквартирный жилой дом в районе ул. Лососинской, кадастровый номер участка 10:01:0010152:213</t>
  </si>
  <si>
    <t>временное электроснабжение на период жилищного строительства в районе пересечения проспектов Комсомольского и Карельского. Постоянные ТУ-60-В от 30.09.2013г.</t>
  </si>
  <si>
    <t>изменение точки присоединения 4-квартирного жилого дома по ул. Корабелов, 28</t>
  </si>
  <si>
    <t>индивидуальный жилой дом в пос. Устье (пос. Кварцитный), кадастровый номер 10:22:0010206:5</t>
  </si>
  <si>
    <t>индивидуальный жилой дом по ул. Сулажгорской, 28</t>
  </si>
  <si>
    <t>индивидуальный жилой дом в районе ур. Лососинное, кадастровый номер 10:20:0064701:690</t>
  </si>
  <si>
    <t>инидивидуальный жилой дом с мансардой по ул. Матросова, 18</t>
  </si>
  <si>
    <t>индивидуальный жилой дом по ул. Пионерской, напротив д. №23, кадастровый номер 10:01:0110109:23</t>
  </si>
  <si>
    <t>индивидуальный жилой дом в районе ул. Логмозерской, кадастровый номер участка 10;01:0050168:130</t>
  </si>
  <si>
    <t>индивидуальный жилой дом по ул. Некрасова, 13</t>
  </si>
  <si>
    <t>нежилое помещение 3-Н по ул. Сегежской, д. 6</t>
  </si>
  <si>
    <t>газораспределительный пункт в г. Петрозаводске, по ул. Луначарского, рядом с д. 63 и 65</t>
  </si>
  <si>
    <t>индивидуальный жилой дом с электроплитой и водонагревателем по ул. Дачной, д. 23</t>
  </si>
  <si>
    <t>индивидуальный жилой дом в районе ул. Щербакова, кадастровый номер участка 10:01:0140177:138</t>
  </si>
  <si>
    <t>индивидуальный жилой дом в районе ул. Дачной, кадастровый номер участка 10:01:0050142:48</t>
  </si>
  <si>
    <t>индивидуальный жилой дом по ул. Революционной, 48</t>
  </si>
  <si>
    <t>рекламная конструкция по пр. Лесному, кадастровый номер участка 10:01:0110176:36</t>
  </si>
  <si>
    <t>временное электроснабжение на период строительства многоквартирного жилого дома в районе ул. Лососинской, кадастровый номер 10:01:0010152:213. Постоянные ТУ-56-Н от 17.02.2014</t>
  </si>
  <si>
    <t>индивидуальный жилой дом в ТИЗ "Усадьба", в районе ул. Лиственной, кадастровый номер участка 10:01:0160104:94, участок 100</t>
  </si>
  <si>
    <t>автостоянка по ул. Коммунальной в районе кадастрового квартала 10:01:01 01 54</t>
  </si>
  <si>
    <t>дополнительная мощность на здание ТЦ "Столица" по Лососинскому ш., 26 в связи с увеличением мощности на неилое помещение на 1 этаже здания. Ранее присоединенная мощность на помещение - 18 кВт, на здание - 530 кВт. Общая максимальная мощность на помещение - 100 кВт, на здание - 612 кВт.</t>
  </si>
  <si>
    <t>индивидуальный жилой дом по ул. Молодежной, 4</t>
  </si>
  <si>
    <t>дополнительная мощность на здание по ул. Варламова, 27 в связи с увеличением мощности на встроенные помещения. Ранее присоединенная мощность 20 кВт. Общая максимальная 130 кВт</t>
  </si>
  <si>
    <t>индивидуальный жилой дом в районе СКЗ, кадастровый номер 10:01:0220116:106</t>
  </si>
  <si>
    <t>индивидуальный жилой дом в районе пересечения ул. Гвардейской и 2го пер. Гвардейского, кад. 10:01:0170110:26</t>
  </si>
  <si>
    <t>индивидуальный жилой дом в районе д.№41г по Вытегорскому ш., кадастровый номер участка 10:01:14 01 77:080</t>
  </si>
  <si>
    <t>АГЗС по пр. Карельскому в районе пересечения с ул. Питкярантской</t>
  </si>
  <si>
    <t>временное электроснабжение на период строительства многоквартирного жилого дома в районе ул. Паустовского. Постоянные ТУ-14-В от 13.02.2014г.</t>
  </si>
  <si>
    <t>индивидуальный жилой дом по ул. Мебельной, между домами 45 и 47</t>
  </si>
  <si>
    <t>индивидуальный жилой дом по ул. Островского, 75</t>
  </si>
  <si>
    <t>индивидуальный жилой дом по ул. Скалистой в пос. Кварцитном, кадастровый номер участка 10:22:0010301:79</t>
  </si>
  <si>
    <t>Резервное электроснабжение существующего цеха по обработке камня по ул. Заводской, 4. Ранее присоединенная мощность 200 кВт (третья категория с ТП-559).</t>
  </si>
  <si>
    <t>индивидуальный жилой дом в районе д.№3 по ул. Тимоскайнена</t>
  </si>
  <si>
    <t>дополнительная мощность на здание торгового центра в районе ул. Володарского, 17. Ранее выданные ТУ-1-В от 18.01.01г. На 135 кВт. Общая максимальная мощность 160 кВт</t>
  </si>
  <si>
    <t>изменение категорийности логистического центра в районе гипермаркета "Сигма" по пр. Лесному, 47. Ранее выданные ТУ-33-В от 27.04.12г. Считать аннулированными.</t>
  </si>
  <si>
    <t>дополнительная мощность и изменение точки присоединения административного здания по ул. Гоголя, д. 56. Ранее присоединенная мощность 25 кВт с ТП-550.</t>
  </si>
  <si>
    <t>рекламная кострукция в районе здания №23 по ул. Правды</t>
  </si>
  <si>
    <t>открытая стоянка автотранспорта в районе ул. Нойбранденбургской, кадастровый номер участка 10:01:180104:022</t>
  </si>
  <si>
    <t>индивидуальный жилой дом в районе Сулажгорского кирпичного завода, кадастровый номер 10:01:0220120:26</t>
  </si>
  <si>
    <t>магазин в подвальном помещении по ул. Правды, д. 26</t>
  </si>
  <si>
    <t>открытая стоянка автотранспорта по ул. Древлянка, кадастровый номер участка 10:01:120102:30</t>
  </si>
  <si>
    <t>индивидуальный жилой дом в районе ул. Сулажгорского кирпичного завода, кадастровый номер 10:01:0220120:47</t>
  </si>
  <si>
    <t>индивидуальный жилой дом в районе д.№21А по ул. Сулажгорского кирпичного завода, кадастровый номер участка 10:01:0220105:119</t>
  </si>
  <si>
    <t>индивидуальный жилой дом в районе ур. Лососинное, кадастровый номер участка 10:20:0064701:687</t>
  </si>
  <si>
    <t>временное электроснабжение цирка-шапито в районе ул. Чапаева и Муезерской</t>
  </si>
  <si>
    <t>14-квартирный жилой дом по ул. Речной, у д. №49</t>
  </si>
  <si>
    <t>индивидуальный жилой дом в районе ул. Рабочей, кадастровый номер участка 10:01:0050166:18</t>
  </si>
  <si>
    <t>индивидуальный жилой дом по ул. Сулажгоского кирпичного завода, 23</t>
  </si>
  <si>
    <t>индивидуального жилого дома в районе ул. Хейкконена, кад. 10:01:0120122:59</t>
  </si>
  <si>
    <t>индивидуального жилого дома в районе ул. Рябиновой, кад. 10:01:0120110:94</t>
  </si>
  <si>
    <t>индивидуальный жилой дом на месте д. №31 по ул. Мончегорской, на пересечении с ул. Чехова, кадастровый номер 10:01:0140137:35</t>
  </si>
  <si>
    <t>дополнительная мощность на индивидуальный жилой дом по ул. Прионежской, 13. Ранее выданные ТУ-695-Н от 06.06.06г. На 5 кВт.</t>
  </si>
  <si>
    <t>индивидуальный жилой дом в районе ул. Рабочей, кадастровый номер 10:01:0050159:100</t>
  </si>
  <si>
    <t>отделение почтовой связи во встроенно-пристроенном помещении на первом этаже по ул. Пограничной, 7</t>
  </si>
  <si>
    <t>автомоечный комплекс для легкового автотранспорта в районе Суоярвского шоссе</t>
  </si>
  <si>
    <t xml:space="preserve">индивидуального жилого дома по ул. Пионерская, д. 49 </t>
  </si>
  <si>
    <t>индивидуальный жилой дом в районе ул. Паустовского, кадастровый номер 10:01:120119:051</t>
  </si>
  <si>
    <t>индивидуальный жилой дом в ТИЗ "Усадьба", кадастровый номер 10:01:0160105:215</t>
  </si>
  <si>
    <t>четырехквартирный жилой дом по ул. Ломомносова, 10</t>
  </si>
  <si>
    <t>временное электроснабжение индивидуального жилого дома по ул. Сулажгорского кирпичного завода, 23. Постоянные ТУ-109-Н от 08.04.2014г.</t>
  </si>
  <si>
    <t>индивидуальный жилой дом в районе ул. Сулажгорского кирпичного завода, кадастровый номер участка 10:01:0220105:121</t>
  </si>
  <si>
    <t>помещение 3-Н по пр. А.Невского, 73</t>
  </si>
  <si>
    <t>дополнительная мощность на ангар по ул. Лыжная и изменение точки присоединения. Ранее выданные ТУ-537-Н от 2007г. На 60 кВт считать аннулиролванными.</t>
  </si>
  <si>
    <t>автомойка в районе ул. Правды, кадастровый номер участка 10:01:0130113:120</t>
  </si>
  <si>
    <t>дополнительная мощность на виварий по ул. Красноармейской, 31-б. Ранее присоединенная мощность 100 кВт. Общая максимальная - 150 кВт</t>
  </si>
  <si>
    <t>индивидуальный жилой дом по ул. Муезерской, 32-а, кадастровый номер участка 10:01:0110102:57</t>
  </si>
  <si>
    <t>дополнительная мощность на здание по ул. Ватутина, 33-а. Ранее присоединенная мощность 15 кВт по ТУ-24-Н от 01.02.11г. Общая максимальная мощность 20 кВт.</t>
  </si>
  <si>
    <t>5-ти секционный блокированный жилой дом по ул. Логмозерской, 2</t>
  </si>
  <si>
    <t>изменение точки присоединения здания гаража-профилактория в Южной промзоне</t>
  </si>
  <si>
    <t>дополнительная мощность на двухквартирный жилой дом по ул. Солнечной, 25. Ранее присоединенная мощность 20 кВт. Общая мощность 80 кВт (помещение 1- 45 кВт, помещение - 2- 35 кВт)</t>
  </si>
  <si>
    <t>индивидуальный жилой дом в районе ул. Сулажгорского кирпичного завода, кадастровый номер 10:01:0220106:156</t>
  </si>
  <si>
    <t>индивидуальный жилой дом по ул. Революционной, в районе д. 96, кадастровый номер участка 10:01:0050138:18</t>
  </si>
  <si>
    <t>индивидуальный жилой дом в районе ул. Сулажгорского кирпичного завода, кадастровый номер 10:01:0220106:157</t>
  </si>
  <si>
    <t>индивидуальный жилой дом по ул. Сулажгорского кирпичного завода, 29. Ранее выданные ТУ-775-Н от 1998г. На 5 кВт. Общая максимальная мощность 15 кВт</t>
  </si>
  <si>
    <t>индивидуальный жилой дом в районе ул. Сегежской, кадастровый номер 10:01:170101:46</t>
  </si>
  <si>
    <t>индивидуальный жилой дом по ул. Революционной, 34</t>
  </si>
  <si>
    <t>помещение №4 по пр. Первомайскому, д. 66</t>
  </si>
  <si>
    <t>цех по переработке ТБО в Южной промзоне , лит. Б</t>
  </si>
  <si>
    <t>4-х квартирный жилой дом по ул. Сосновой, 11</t>
  </si>
  <si>
    <t>индивидуальный жилой дом в районе ур. Лососинное, кадастровый номер участка 10:20:0064701:688</t>
  </si>
  <si>
    <t>гараж в пос. Кварцитный Прионежского района, кад. № уч. 10:22:0010301:465</t>
  </si>
  <si>
    <t>двухквартирный жилой дом по ул. Кольцевой, в районе д. №4, кадастровый номер 10:01:0050163:5</t>
  </si>
  <si>
    <t>дополнительная мощность на аптеку в здании по пр. Октябрьскому, д. 9.</t>
  </si>
  <si>
    <t>ИЖД по ул. Логмозерской, кадастровый номер 10:01:0050158:89</t>
  </si>
  <si>
    <t>ИЖД по ул. 9-го Января, 46</t>
  </si>
  <si>
    <t>ИЖД с электроотоплением и водонагревателем по ул. Раевского, 23</t>
  </si>
  <si>
    <t>ИЖД в районе ул. Рабочей, кад. номер уч. 10:01:0050160:109</t>
  </si>
  <si>
    <t>ИЖД по 5-му Родниковому пер., рядом с домом № 32</t>
  </si>
  <si>
    <t>временное электроснабжение цирка-шапито на пересечении ул. Чапаева и Муезерской</t>
  </si>
  <si>
    <t>Тех. присоединение к электр. сетям индивидуального жилого дома  по ул. Жасминовая, д. 3в</t>
  </si>
  <si>
    <t>Тех. присоединение к электр. сетям индивидуального жилого дома  в районе ул. СКЗ, кад. 10:01:0220106:166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</si>
</sst>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44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b/>
      <sz val="14"/>
      <name val="Arial Cyr"/>
      <family val="0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7" fillId="0" borderId="0" xfId="65" applyFont="1" applyAlignment="1">
      <alignment/>
      <protection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8" fillId="0" borderId="8" xfId="65" applyNumberFormat="1" applyFont="1" applyBorder="1" applyAlignment="1">
      <alignment horizontal="center" vertical="center" wrapText="1"/>
      <protection/>
    </xf>
    <xf numFmtId="14" fontId="38" fillId="0" borderId="8" xfId="66" applyNumberFormat="1" applyFont="1" applyBorder="1" applyAlignment="1">
      <alignment horizontal="center" vertical="center" wrapText="1"/>
      <protection/>
    </xf>
    <xf numFmtId="14" fontId="38" fillId="0" borderId="8" xfId="0" applyNumberFormat="1" applyFont="1" applyBorder="1" applyAlignment="1">
      <alignment horizontal="center" vertical="center" wrapText="1"/>
    </xf>
    <xf numFmtId="0" fontId="39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8" fillId="0" borderId="8" xfId="0" applyFont="1" applyBorder="1" applyAlignment="1">
      <alignment horizontal="center"/>
    </xf>
    <xf numFmtId="0" fontId="38" fillId="0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 shrinkToFit="1"/>
    </xf>
    <xf numFmtId="0" fontId="36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 shrinkToFit="1"/>
    </xf>
    <xf numFmtId="0" fontId="36" fillId="0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/>
    </xf>
    <xf numFmtId="0" fontId="40" fillId="0" borderId="8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 wrapText="1"/>
    </xf>
    <xf numFmtId="4" fontId="41" fillId="0" borderId="8" xfId="0" applyNumberFormat="1" applyFont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2" fontId="2" fillId="0" borderId="8" xfId="0" applyNumberFormat="1" applyFont="1" applyBorder="1" applyAlignment="1">
      <alignment horizontal="center" vertical="center" wrapText="1"/>
    </xf>
    <xf numFmtId="0" fontId="0" fillId="0" borderId="8" xfId="0" applyFill="1" applyBorder="1" applyAlignment="1">
      <alignment/>
    </xf>
    <xf numFmtId="4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4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68" t="s">
        <v>45</v>
      </c>
      <c r="B2" s="68"/>
      <c r="C2" s="68"/>
      <c r="D2" s="68"/>
      <c r="E2" s="68"/>
      <c r="F2" s="68"/>
      <c r="G2" s="68"/>
    </row>
    <row r="3" spans="1:7" ht="12.75">
      <c r="A3" s="69" t="s">
        <v>4</v>
      </c>
      <c r="B3" s="70" t="s">
        <v>0</v>
      </c>
      <c r="C3" s="70"/>
      <c r="D3" s="70" t="s">
        <v>3</v>
      </c>
      <c r="E3" s="70"/>
      <c r="F3" s="70" t="s">
        <v>11</v>
      </c>
      <c r="G3" s="70"/>
    </row>
    <row r="4" spans="1:7" ht="38.25" customHeight="1">
      <c r="A4" s="69"/>
      <c r="B4" s="55" t="s">
        <v>2</v>
      </c>
      <c r="C4" s="56" t="s">
        <v>1</v>
      </c>
      <c r="D4" s="55" t="s">
        <v>2</v>
      </c>
      <c r="E4" s="56" t="s">
        <v>1</v>
      </c>
      <c r="F4" s="55" t="s">
        <v>2</v>
      </c>
      <c r="G4" s="56" t="s">
        <v>1</v>
      </c>
    </row>
    <row r="5" spans="1:7" ht="12.75">
      <c r="A5" s="60" t="s">
        <v>5</v>
      </c>
      <c r="B5" s="58">
        <v>43</v>
      </c>
      <c r="C5" s="58">
        <v>1918</v>
      </c>
      <c r="D5" s="58">
        <v>1</v>
      </c>
      <c r="E5" s="58">
        <v>345</v>
      </c>
      <c r="F5" s="58">
        <f>B5+D5</f>
        <v>44</v>
      </c>
      <c r="G5" s="58">
        <f>C5+E5</f>
        <v>2263</v>
      </c>
    </row>
    <row r="6" spans="1:7" ht="12.75">
      <c r="A6" s="60" t="s">
        <v>6</v>
      </c>
      <c r="B6" s="58">
        <v>35</v>
      </c>
      <c r="C6" s="58">
        <v>1741.5</v>
      </c>
      <c r="D6" s="58">
        <v>2</v>
      </c>
      <c r="E6" s="58">
        <v>320</v>
      </c>
      <c r="F6" s="58">
        <f aca="true" t="shared" si="0" ref="F6:F16">B6+D6</f>
        <v>37</v>
      </c>
      <c r="G6" s="58">
        <f aca="true" t="shared" si="1" ref="G6:G16">C6+E6</f>
        <v>2061.5</v>
      </c>
    </row>
    <row r="7" spans="1:7" ht="12.75">
      <c r="A7" s="60" t="s">
        <v>7</v>
      </c>
      <c r="B7" s="58">
        <v>36</v>
      </c>
      <c r="C7" s="58">
        <v>1768.1</v>
      </c>
      <c r="D7" s="58">
        <v>3</v>
      </c>
      <c r="E7" s="58">
        <v>2325</v>
      </c>
      <c r="F7" s="58">
        <f t="shared" si="0"/>
        <v>39</v>
      </c>
      <c r="G7" s="58">
        <f t="shared" si="1"/>
        <v>4093.1</v>
      </c>
    </row>
    <row r="8" spans="1:7" ht="12.75">
      <c r="A8" s="60" t="s">
        <v>8</v>
      </c>
      <c r="B8" s="57">
        <v>44</v>
      </c>
      <c r="C8" s="57">
        <v>1259</v>
      </c>
      <c r="D8" s="57">
        <v>2</v>
      </c>
      <c r="E8" s="57">
        <v>325</v>
      </c>
      <c r="F8" s="58">
        <f t="shared" si="0"/>
        <v>46</v>
      </c>
      <c r="G8" s="58">
        <f t="shared" si="1"/>
        <v>1584</v>
      </c>
    </row>
    <row r="9" spans="1:7" ht="12.75">
      <c r="A9" s="60" t="s">
        <v>9</v>
      </c>
      <c r="B9" s="57">
        <v>38</v>
      </c>
      <c r="C9" s="57">
        <v>1701</v>
      </c>
      <c r="D9" s="57">
        <v>1</v>
      </c>
      <c r="E9" s="57">
        <v>300</v>
      </c>
      <c r="F9" s="58">
        <f t="shared" si="0"/>
        <v>39</v>
      </c>
      <c r="G9" s="58">
        <f t="shared" si="1"/>
        <v>2001</v>
      </c>
    </row>
    <row r="10" spans="1:7" s="30" customFormat="1" ht="12.75">
      <c r="A10" s="60" t="s">
        <v>10</v>
      </c>
      <c r="B10" s="57"/>
      <c r="C10" s="57"/>
      <c r="D10" s="57"/>
      <c r="E10" s="57"/>
      <c r="F10" s="58">
        <f t="shared" si="0"/>
        <v>0</v>
      </c>
      <c r="G10" s="58">
        <f t="shared" si="1"/>
        <v>0</v>
      </c>
    </row>
    <row r="11" spans="1:7" ht="12.75">
      <c r="A11" s="60" t="s">
        <v>12</v>
      </c>
      <c r="B11" s="57"/>
      <c r="C11" s="57"/>
      <c r="D11" s="57"/>
      <c r="E11" s="57"/>
      <c r="F11" s="58">
        <f t="shared" si="0"/>
        <v>0</v>
      </c>
      <c r="G11" s="58">
        <f t="shared" si="1"/>
        <v>0</v>
      </c>
    </row>
    <row r="12" spans="1:7" ht="12.75">
      <c r="A12" s="60" t="s">
        <v>13</v>
      </c>
      <c r="B12" s="57"/>
      <c r="C12" s="57"/>
      <c r="D12" s="57"/>
      <c r="E12" s="57"/>
      <c r="F12" s="58">
        <f t="shared" si="0"/>
        <v>0</v>
      </c>
      <c r="G12" s="58">
        <f t="shared" si="1"/>
        <v>0</v>
      </c>
    </row>
    <row r="13" spans="1:7" ht="12.75">
      <c r="A13" s="60" t="s">
        <v>14</v>
      </c>
      <c r="B13" s="57"/>
      <c r="C13" s="57"/>
      <c r="D13" s="57"/>
      <c r="E13" s="57"/>
      <c r="F13" s="58">
        <f t="shared" si="0"/>
        <v>0</v>
      </c>
      <c r="G13" s="58">
        <f t="shared" si="1"/>
        <v>0</v>
      </c>
    </row>
    <row r="14" spans="1:7" ht="12.75">
      <c r="A14" s="60" t="s">
        <v>15</v>
      </c>
      <c r="B14" s="59"/>
      <c r="C14" s="59"/>
      <c r="D14" s="59"/>
      <c r="E14" s="59"/>
      <c r="F14" s="58">
        <f t="shared" si="0"/>
        <v>0</v>
      </c>
      <c r="G14" s="58">
        <f t="shared" si="1"/>
        <v>0</v>
      </c>
    </row>
    <row r="15" spans="1:7" ht="12.75">
      <c r="A15" s="60" t="s">
        <v>16</v>
      </c>
      <c r="B15" s="57"/>
      <c r="C15" s="57"/>
      <c r="D15" s="57"/>
      <c r="E15" s="57"/>
      <c r="F15" s="58">
        <f t="shared" si="0"/>
        <v>0</v>
      </c>
      <c r="G15" s="58">
        <f t="shared" si="1"/>
        <v>0</v>
      </c>
    </row>
    <row r="16" spans="1:7" ht="12.75">
      <c r="A16" s="60" t="s">
        <v>17</v>
      </c>
      <c r="B16" s="57"/>
      <c r="C16" s="57"/>
      <c r="D16" s="57"/>
      <c r="E16" s="57"/>
      <c r="F16" s="58">
        <f t="shared" si="0"/>
        <v>0</v>
      </c>
      <c r="G16" s="58">
        <f t="shared" si="1"/>
        <v>0</v>
      </c>
    </row>
    <row r="17" spans="1:7" ht="12.75">
      <c r="A17" s="61" t="s">
        <v>18</v>
      </c>
      <c r="B17" s="57">
        <f>SUM(B5:B16)</f>
        <v>196</v>
      </c>
      <c r="C17" s="57">
        <f>SUM(C5:C16)</f>
        <v>8387.6</v>
      </c>
      <c r="D17" s="57">
        <f>SUM(D5:D16)</f>
        <v>9</v>
      </c>
      <c r="E17" s="57">
        <f>SUM(E5:E16)</f>
        <v>3615</v>
      </c>
      <c r="F17" s="57">
        <f>B17+D17</f>
        <v>205</v>
      </c>
      <c r="G17" s="57">
        <f>C17+E17</f>
        <v>12002.6</v>
      </c>
    </row>
    <row r="18" spans="1:7" ht="12.75">
      <c r="A18" s="45"/>
      <c r="B18" s="45"/>
      <c r="C18" s="45"/>
      <c r="D18" s="45"/>
      <c r="E18" s="45"/>
      <c r="F18" s="45"/>
      <c r="G18" s="45"/>
    </row>
    <row r="19" spans="1:7" ht="15.75">
      <c r="A19" s="68" t="s">
        <v>46</v>
      </c>
      <c r="B19" s="68"/>
      <c r="C19" s="68"/>
      <c r="D19" s="68"/>
      <c r="E19" s="68"/>
      <c r="F19" s="68"/>
      <c r="G19" s="68"/>
    </row>
    <row r="20" spans="1:7" ht="12.75">
      <c r="A20" s="65" t="s">
        <v>4</v>
      </c>
      <c r="B20" s="67" t="s">
        <v>0</v>
      </c>
      <c r="C20" s="67"/>
      <c r="D20" s="67" t="s">
        <v>3</v>
      </c>
      <c r="E20" s="67"/>
      <c r="F20" s="67" t="s">
        <v>11</v>
      </c>
      <c r="G20" s="67"/>
    </row>
    <row r="21" spans="1:7" ht="25.5">
      <c r="A21" s="66"/>
      <c r="B21" s="46" t="s">
        <v>2</v>
      </c>
      <c r="C21" s="47" t="s">
        <v>1</v>
      </c>
      <c r="D21" s="46" t="s">
        <v>2</v>
      </c>
      <c r="E21" s="47" t="s">
        <v>1</v>
      </c>
      <c r="F21" s="46" t="s">
        <v>2</v>
      </c>
      <c r="G21" s="47" t="s">
        <v>1</v>
      </c>
    </row>
    <row r="22" spans="1:7" ht="12.75">
      <c r="A22" s="26" t="s">
        <v>5</v>
      </c>
      <c r="B22" s="27">
        <v>7</v>
      </c>
      <c r="C22" s="27">
        <v>389</v>
      </c>
      <c r="D22" s="27">
        <v>2</v>
      </c>
      <c r="E22" s="27">
        <v>637</v>
      </c>
      <c r="F22" s="27">
        <f>B22+D22</f>
        <v>9</v>
      </c>
      <c r="G22" s="27">
        <f>C22+E22</f>
        <v>1026</v>
      </c>
    </row>
    <row r="23" spans="1:7" ht="12.75">
      <c r="A23" s="26" t="s">
        <v>6</v>
      </c>
      <c r="B23" s="27">
        <v>3</v>
      </c>
      <c r="C23" s="27">
        <v>425</v>
      </c>
      <c r="D23" s="27">
        <v>0</v>
      </c>
      <c r="E23" s="27">
        <v>0</v>
      </c>
      <c r="F23" s="27">
        <f aca="true" t="shared" si="2" ref="F23:F33">B23+D23</f>
        <v>3</v>
      </c>
      <c r="G23" s="27">
        <f aca="true" t="shared" si="3" ref="G23:G33">C23+E23</f>
        <v>425</v>
      </c>
    </row>
    <row r="24" spans="1:7" ht="12.75">
      <c r="A24" s="26" t="s">
        <v>7</v>
      </c>
      <c r="B24" s="27">
        <v>6</v>
      </c>
      <c r="C24" s="27">
        <v>370</v>
      </c>
      <c r="D24" s="27">
        <v>1</v>
      </c>
      <c r="E24" s="27">
        <v>100</v>
      </c>
      <c r="F24" s="27">
        <f t="shared" si="2"/>
        <v>7</v>
      </c>
      <c r="G24" s="27">
        <f t="shared" si="3"/>
        <v>470</v>
      </c>
    </row>
    <row r="25" spans="1:7" ht="12.75">
      <c r="A25" s="26" t="s">
        <v>8</v>
      </c>
      <c r="B25" s="26">
        <v>6</v>
      </c>
      <c r="C25" s="26">
        <v>400</v>
      </c>
      <c r="D25" s="26">
        <v>1</v>
      </c>
      <c r="E25" s="26">
        <v>345</v>
      </c>
      <c r="F25" s="27">
        <f t="shared" si="2"/>
        <v>7</v>
      </c>
      <c r="G25" s="27">
        <f t="shared" si="3"/>
        <v>745</v>
      </c>
    </row>
    <row r="26" spans="1:7" ht="12.75">
      <c r="A26" s="26" t="s">
        <v>9</v>
      </c>
      <c r="B26" s="26">
        <v>5</v>
      </c>
      <c r="C26" s="26">
        <v>455</v>
      </c>
      <c r="D26" s="26">
        <v>0</v>
      </c>
      <c r="E26" s="26">
        <v>0</v>
      </c>
      <c r="F26" s="27">
        <f t="shared" si="2"/>
        <v>5</v>
      </c>
      <c r="G26" s="27">
        <f t="shared" si="3"/>
        <v>455</v>
      </c>
    </row>
    <row r="27" spans="1:7" ht="12.75">
      <c r="A27" s="26" t="s">
        <v>10</v>
      </c>
      <c r="B27" s="26"/>
      <c r="C27" s="26"/>
      <c r="D27" s="26"/>
      <c r="E27" s="26"/>
      <c r="F27" s="27">
        <f t="shared" si="2"/>
        <v>0</v>
      </c>
      <c r="G27" s="27">
        <f t="shared" si="3"/>
        <v>0</v>
      </c>
    </row>
    <row r="28" spans="1:7" ht="12.75">
      <c r="A28" s="26" t="s">
        <v>12</v>
      </c>
      <c r="B28" s="26"/>
      <c r="C28" s="26"/>
      <c r="D28" s="26"/>
      <c r="E28" s="26"/>
      <c r="F28" s="27">
        <f t="shared" si="2"/>
        <v>0</v>
      </c>
      <c r="G28" s="27">
        <f t="shared" si="3"/>
        <v>0</v>
      </c>
    </row>
    <row r="29" spans="1:7" ht="12.75">
      <c r="A29" s="26" t="s">
        <v>13</v>
      </c>
      <c r="B29" s="26"/>
      <c r="C29" s="26"/>
      <c r="D29" s="26"/>
      <c r="E29" s="26"/>
      <c r="F29" s="27">
        <f t="shared" si="2"/>
        <v>0</v>
      </c>
      <c r="G29" s="27">
        <f t="shared" si="3"/>
        <v>0</v>
      </c>
    </row>
    <row r="30" spans="1:7" ht="12.75">
      <c r="A30" s="26" t="s">
        <v>14</v>
      </c>
      <c r="B30" s="26"/>
      <c r="C30" s="26"/>
      <c r="D30" s="26"/>
      <c r="E30" s="26"/>
      <c r="F30" s="27">
        <f t="shared" si="2"/>
        <v>0</v>
      </c>
      <c r="G30" s="27">
        <f t="shared" si="3"/>
        <v>0</v>
      </c>
    </row>
    <row r="31" spans="1:7" ht="12.75">
      <c r="A31" s="26" t="s">
        <v>15</v>
      </c>
      <c r="B31" s="49"/>
      <c r="C31" s="49"/>
      <c r="D31" s="49"/>
      <c r="E31" s="49"/>
      <c r="F31" s="27">
        <f t="shared" si="2"/>
        <v>0</v>
      </c>
      <c r="G31" s="27">
        <f t="shared" si="3"/>
        <v>0</v>
      </c>
    </row>
    <row r="32" spans="1:7" ht="12.75">
      <c r="A32" s="26" t="s">
        <v>16</v>
      </c>
      <c r="B32" s="26"/>
      <c r="C32" s="26"/>
      <c r="D32" s="26"/>
      <c r="E32" s="26"/>
      <c r="F32" s="27">
        <f t="shared" si="2"/>
        <v>0</v>
      </c>
      <c r="G32" s="27">
        <f t="shared" si="3"/>
        <v>0</v>
      </c>
    </row>
    <row r="33" spans="1:7" ht="12.75">
      <c r="A33" s="26" t="s">
        <v>17</v>
      </c>
      <c r="B33" s="26"/>
      <c r="C33" s="26"/>
      <c r="D33" s="26"/>
      <c r="E33" s="26"/>
      <c r="F33" s="27">
        <f t="shared" si="2"/>
        <v>0</v>
      </c>
      <c r="G33" s="27">
        <f t="shared" si="3"/>
        <v>0</v>
      </c>
    </row>
    <row r="34" spans="1:7" ht="12.75">
      <c r="A34" s="48" t="s">
        <v>18</v>
      </c>
      <c r="B34" s="26">
        <f aca="true" t="shared" si="4" ref="B34:G34">SUM(B22:B33)</f>
        <v>27</v>
      </c>
      <c r="C34" s="26">
        <f t="shared" si="4"/>
        <v>2039</v>
      </c>
      <c r="D34" s="26">
        <f t="shared" si="4"/>
        <v>4</v>
      </c>
      <c r="E34" s="26">
        <f t="shared" si="4"/>
        <v>1082</v>
      </c>
      <c r="F34" s="26">
        <f t="shared" si="4"/>
        <v>31</v>
      </c>
      <c r="G34" s="26">
        <f t="shared" si="4"/>
        <v>3121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D40" sqref="D40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ht="18">
      <c r="A1" s="13" t="s">
        <v>36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12.75">
      <c r="A4" s="38"/>
      <c r="B4" s="7"/>
      <c r="C4" s="22"/>
      <c r="D4" s="39"/>
      <c r="E4" s="24"/>
    </row>
    <row r="5" spans="1:5" ht="12.75">
      <c r="A5" s="38"/>
      <c r="B5" s="7"/>
      <c r="C5" s="22"/>
      <c r="D5" s="39"/>
      <c r="E5" s="24"/>
    </row>
    <row r="6" spans="1:5" ht="12.75">
      <c r="A6" s="38"/>
      <c r="B6" s="7"/>
      <c r="C6" s="22"/>
      <c r="D6" s="39"/>
      <c r="E6" s="24"/>
    </row>
    <row r="7" spans="1:5" ht="12.75">
      <c r="A7" s="38"/>
      <c r="B7" s="7"/>
      <c r="C7" s="22"/>
      <c r="D7" s="39"/>
      <c r="E7" s="24"/>
    </row>
    <row r="8" spans="1:5" ht="12.75">
      <c r="A8" s="38"/>
      <c r="B8" s="7"/>
      <c r="C8" s="22"/>
      <c r="D8" s="39"/>
      <c r="E8" s="24"/>
    </row>
    <row r="9" spans="1:5" ht="12.75">
      <c r="A9" s="38"/>
      <c r="B9" s="7"/>
      <c r="C9" s="22"/>
      <c r="D9" s="39"/>
      <c r="E9" s="24"/>
    </row>
    <row r="10" spans="1:5" ht="12.75">
      <c r="A10" s="38"/>
      <c r="B10" s="7"/>
      <c r="C10" s="22"/>
      <c r="D10" s="39"/>
      <c r="E10" s="24"/>
    </row>
    <row r="11" spans="1:5" ht="12.75">
      <c r="A11" s="38"/>
      <c r="B11" s="7"/>
      <c r="C11" s="22"/>
      <c r="D11" s="39"/>
      <c r="E11" s="24"/>
    </row>
    <row r="12" spans="1:5" ht="12.75">
      <c r="A12" s="38"/>
      <c r="B12" s="7"/>
      <c r="C12" s="22"/>
      <c r="D12" s="39"/>
      <c r="E12" s="24"/>
    </row>
    <row r="13" spans="1:5" ht="12.75">
      <c r="A13" s="38"/>
      <c r="B13" s="7"/>
      <c r="C13" s="22"/>
      <c r="D13" s="39"/>
      <c r="E13" s="24"/>
    </row>
    <row r="14" spans="1:5" ht="12.75">
      <c r="A14" s="38"/>
      <c r="B14" s="7"/>
      <c r="C14" s="22"/>
      <c r="D14" s="39"/>
      <c r="E14" s="24"/>
    </row>
    <row r="15" spans="1:5" ht="12.75">
      <c r="A15" s="38"/>
      <c r="B15" s="7"/>
      <c r="C15" s="22"/>
      <c r="D15" s="39"/>
      <c r="E15" s="24"/>
    </row>
    <row r="16" spans="1:5" ht="12.75">
      <c r="A16" s="38"/>
      <c r="B16" s="7"/>
      <c r="C16" s="22"/>
      <c r="D16" s="39"/>
      <c r="E16" s="24"/>
    </row>
    <row r="17" spans="1:5" ht="12.75">
      <c r="A17" s="38"/>
      <c r="B17" s="7"/>
      <c r="C17" s="22"/>
      <c r="D17" s="39"/>
      <c r="E17" s="24"/>
    </row>
    <row r="18" spans="1:5" ht="12.75">
      <c r="A18" s="38"/>
      <c r="B18" s="7"/>
      <c r="C18" s="22"/>
      <c r="D18" s="39"/>
      <c r="E18" s="24"/>
    </row>
    <row r="19" spans="1:5" ht="12.75">
      <c r="A19" s="38"/>
      <c r="B19" s="7"/>
      <c r="C19" s="22"/>
      <c r="D19" s="39"/>
      <c r="E19" s="24"/>
    </row>
    <row r="20" spans="1:5" ht="12.75">
      <c r="A20" s="38"/>
      <c r="B20" s="7"/>
      <c r="C20" s="22"/>
      <c r="D20" s="39"/>
      <c r="E20" s="24"/>
    </row>
    <row r="21" spans="1:5" ht="12.75">
      <c r="A21" s="38"/>
      <c r="B21" s="7"/>
      <c r="C21" s="22"/>
      <c r="D21" s="39"/>
      <c r="E21" s="24"/>
    </row>
    <row r="22" spans="1:5" ht="12.75">
      <c r="A22" s="38"/>
      <c r="B22" s="7"/>
      <c r="C22" s="22"/>
      <c r="D22" s="39"/>
      <c r="E22" s="24"/>
    </row>
    <row r="23" spans="1:5" ht="12.75">
      <c r="A23" s="38"/>
      <c r="B23" s="7"/>
      <c r="C23" s="22"/>
      <c r="D23" s="39"/>
      <c r="E23" s="24"/>
    </row>
    <row r="24" spans="1:5" ht="12.75">
      <c r="A24" s="38"/>
      <c r="B24" s="7"/>
      <c r="C24" s="22"/>
      <c r="D24" s="39"/>
      <c r="E24" s="24"/>
    </row>
    <row r="25" spans="1:5" ht="12.75">
      <c r="A25" s="38"/>
      <c r="B25" s="7"/>
      <c r="C25" s="22"/>
      <c r="D25" s="39"/>
      <c r="E25" s="24"/>
    </row>
    <row r="26" spans="1:5" ht="12.75">
      <c r="A26" s="38"/>
      <c r="B26" s="7"/>
      <c r="C26" s="22"/>
      <c r="D26" s="39"/>
      <c r="E26" s="24"/>
    </row>
    <row r="27" spans="1:5" ht="12.75">
      <c r="A27" s="38"/>
      <c r="B27" s="7"/>
      <c r="C27" s="22"/>
      <c r="D27" s="39"/>
      <c r="E27" s="24"/>
    </row>
    <row r="28" spans="1:5" ht="12.75">
      <c r="A28" s="38"/>
      <c r="B28" s="7"/>
      <c r="C28" s="22"/>
      <c r="D28" s="39"/>
      <c r="E28" s="24"/>
    </row>
    <row r="29" spans="1:5" ht="12.75">
      <c r="A29" s="38"/>
      <c r="B29" s="7"/>
      <c r="C29" s="22"/>
      <c r="D29" s="39"/>
      <c r="E29" s="24"/>
    </row>
    <row r="30" spans="1:5" ht="12.75">
      <c r="A30" s="38"/>
      <c r="B30" s="7"/>
      <c r="C30" s="22"/>
      <c r="D30" s="39"/>
      <c r="E30" s="24"/>
    </row>
    <row r="31" spans="1:5" ht="12.75">
      <c r="A31" s="38"/>
      <c r="B31" s="7"/>
      <c r="C31" s="22"/>
      <c r="D31" s="39"/>
      <c r="E31" s="24"/>
    </row>
    <row r="32" spans="1:5" ht="12.75">
      <c r="A32" s="38"/>
      <c r="B32" s="7"/>
      <c r="C32" s="22"/>
      <c r="D32" s="39"/>
      <c r="E32" s="24"/>
    </row>
    <row r="33" spans="1:5" ht="12.75">
      <c r="A33" s="38"/>
      <c r="B33" s="7"/>
      <c r="C33" s="22"/>
      <c r="D33" s="39"/>
      <c r="E33" s="24"/>
    </row>
    <row r="34" spans="1:5" ht="12.75">
      <c r="A34" s="38"/>
      <c r="B34" s="7"/>
      <c r="C34" s="22"/>
      <c r="D34" s="39"/>
      <c r="E34" s="24"/>
    </row>
    <row r="35" spans="1:5" ht="12.75">
      <c r="A35" s="38"/>
      <c r="B35" s="7"/>
      <c r="C35" s="22"/>
      <c r="D35" s="39"/>
      <c r="E35" s="24"/>
    </row>
    <row r="36" spans="1:5" ht="12.75">
      <c r="A36" s="38"/>
      <c r="B36" s="7"/>
      <c r="C36" s="22"/>
      <c r="D36" s="39"/>
      <c r="E36" s="24"/>
    </row>
    <row r="37" spans="1:5" ht="12.75">
      <c r="A37" s="38"/>
      <c r="B37" s="35"/>
      <c r="C37" s="22"/>
      <c r="D37" s="39"/>
      <c r="E37" s="24"/>
    </row>
    <row r="38" spans="1:5" ht="12.75">
      <c r="A38" s="38"/>
      <c r="B38" s="7"/>
      <c r="C38" s="22"/>
      <c r="D38" s="39"/>
      <c r="E38" s="24"/>
    </row>
    <row r="39" spans="1:5" ht="12.75">
      <c r="A39" s="38"/>
      <c r="B39" s="7"/>
      <c r="C39" s="22"/>
      <c r="D39" s="39"/>
      <c r="E39" s="24"/>
    </row>
    <row r="40" spans="1:5" ht="12.75">
      <c r="A40" s="38"/>
      <c r="B40" s="7"/>
      <c r="C40" s="22"/>
      <c r="D40" s="39"/>
      <c r="E40" s="24"/>
    </row>
    <row r="41" spans="1:5" ht="12.75">
      <c r="A41" s="38"/>
      <c r="B41" s="7"/>
      <c r="C41" s="22"/>
      <c r="D41" s="39"/>
      <c r="E41" s="24"/>
    </row>
    <row r="42" spans="1:5" ht="12.75">
      <c r="A42" s="38"/>
      <c r="B42" s="7"/>
      <c r="C42" s="22"/>
      <c r="D42" s="39"/>
      <c r="E42" s="24"/>
    </row>
    <row r="43" spans="1:5" ht="12.75">
      <c r="A43" s="38"/>
      <c r="B43" s="7"/>
      <c r="C43" s="22"/>
      <c r="D43" s="39"/>
      <c r="E43" s="24"/>
    </row>
    <row r="44" spans="1:5" ht="12.75">
      <c r="A44" s="38"/>
      <c r="B44" s="7"/>
      <c r="C44" s="22"/>
      <c r="D44" s="39"/>
      <c r="E44" s="24"/>
    </row>
    <row r="45" spans="1:5" ht="12.75">
      <c r="A45" s="38"/>
      <c r="B45" s="7"/>
      <c r="C45" s="22"/>
      <c r="D45" s="39"/>
      <c r="E45" s="24"/>
    </row>
    <row r="46" spans="1:5" ht="12.75">
      <c r="A46" s="38"/>
      <c r="B46" s="7"/>
      <c r="C46" s="22"/>
      <c r="D46" s="39"/>
      <c r="E46" s="24"/>
    </row>
    <row r="47" spans="1:5" ht="12.75">
      <c r="A47" s="38"/>
      <c r="B47" s="7"/>
      <c r="C47" s="22"/>
      <c r="D47" s="39"/>
      <c r="E47" s="24"/>
    </row>
    <row r="48" spans="1:5" ht="12.75">
      <c r="A48" s="38"/>
      <c r="B48" s="7"/>
      <c r="C48" s="22"/>
      <c r="D48" s="39"/>
      <c r="E48" s="24"/>
    </row>
    <row r="49" spans="1:5" ht="12.75">
      <c r="A49" s="38"/>
      <c r="B49" s="7"/>
      <c r="C49" s="22"/>
      <c r="D49" s="39"/>
      <c r="E49" s="24"/>
    </row>
    <row r="50" spans="1:5" ht="12.75">
      <c r="A50" s="38"/>
      <c r="B50" s="7"/>
      <c r="C50" s="22"/>
      <c r="D50" s="39"/>
      <c r="E50" s="24"/>
    </row>
    <row r="51" spans="1:5" ht="12.75">
      <c r="A51" s="38"/>
      <c r="B51" s="7"/>
      <c r="C51" s="22"/>
      <c r="D51" s="39"/>
      <c r="E51" s="24"/>
    </row>
    <row r="52" spans="1:5" ht="12.75">
      <c r="A52" s="38"/>
      <c r="B52" s="7"/>
      <c r="C52" s="22"/>
      <c r="D52" s="39"/>
      <c r="E52" s="24"/>
    </row>
    <row r="53" spans="1:5" ht="12.75">
      <c r="A53" s="40"/>
      <c r="B53" s="7"/>
      <c r="C53" s="22"/>
      <c r="D53" s="39"/>
      <c r="E53" s="24"/>
    </row>
    <row r="54" spans="1:5" ht="12.75">
      <c r="A54" s="38"/>
      <c r="B54" s="7"/>
      <c r="C54" s="22"/>
      <c r="D54" s="39"/>
      <c r="E54" s="24"/>
    </row>
    <row r="55" spans="1:5" ht="12.75">
      <c r="A55" s="38"/>
      <c r="B55" s="7"/>
      <c r="C55" s="22"/>
      <c r="D55" s="39"/>
      <c r="E55" s="24"/>
    </row>
    <row r="56" spans="1:5" ht="12.75">
      <c r="A56" s="38"/>
      <c r="B56" s="7"/>
      <c r="C56" s="22"/>
      <c r="D56" s="39"/>
      <c r="E56" s="24"/>
    </row>
    <row r="57" spans="1:5" ht="12.75">
      <c r="A57" s="38"/>
      <c r="B57" s="7"/>
      <c r="C57" s="22"/>
      <c r="D57" s="39"/>
      <c r="E57" s="24"/>
    </row>
    <row r="58" spans="1:5" ht="12.75">
      <c r="A58" s="36"/>
      <c r="B58" s="7"/>
      <c r="C58" s="22"/>
      <c r="D58" s="7"/>
      <c r="E58" s="24"/>
    </row>
    <row r="59" spans="1:5" ht="12.75">
      <c r="A59" s="36"/>
      <c r="B59" s="7"/>
      <c r="C59" s="22"/>
      <c r="D59" s="7"/>
      <c r="E59" s="24"/>
    </row>
    <row r="60" spans="1:5" ht="12.75">
      <c r="A60" s="36"/>
      <c r="B60" s="7"/>
      <c r="C60" s="22"/>
      <c r="D60" s="7"/>
      <c r="E60" s="24"/>
    </row>
    <row r="61" spans="1:5" ht="12.75">
      <c r="A61" s="36"/>
      <c r="B61" s="7"/>
      <c r="C61" s="22"/>
      <c r="D61" s="7"/>
      <c r="E61" s="24"/>
    </row>
    <row r="62" spans="1:5" ht="12.75">
      <c r="A62" s="36"/>
      <c r="B62" s="7"/>
      <c r="C62" s="22"/>
      <c r="D62" s="7"/>
      <c r="E62" s="24"/>
    </row>
    <row r="63" spans="1:5" ht="12.75">
      <c r="A63" s="36"/>
      <c r="B63" s="7"/>
      <c r="C63" s="22"/>
      <c r="D63" s="7"/>
      <c r="E63" s="24"/>
    </row>
    <row r="64" spans="1:5" ht="12.75">
      <c r="A64" s="36"/>
      <c r="B64" s="7"/>
      <c r="C64" s="22"/>
      <c r="D64" s="7"/>
      <c r="E64" s="24"/>
    </row>
    <row r="65" spans="1:5" ht="12.75">
      <c r="A65" s="36"/>
      <c r="B65" s="7"/>
      <c r="C65" s="22"/>
      <c r="D65" s="7"/>
      <c r="E65" s="24"/>
    </row>
    <row r="66" spans="1:5" ht="12.75">
      <c r="A66" s="36"/>
      <c r="B66" s="7"/>
      <c r="C66" s="22"/>
      <c r="D66" s="7"/>
      <c r="E66" s="24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4" sqref="A4:E58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ht="18">
      <c r="A1" s="13" t="s">
        <v>35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12.75">
      <c r="A4" s="38"/>
      <c r="B4" s="7"/>
      <c r="C4" s="22"/>
      <c r="D4" s="7"/>
      <c r="E4" s="24"/>
    </row>
    <row r="5" spans="1:5" ht="12.75">
      <c r="A5" s="38"/>
      <c r="B5" s="7"/>
      <c r="C5" s="22"/>
      <c r="D5" s="7"/>
      <c r="E5" s="24"/>
    </row>
    <row r="6" spans="1:5" ht="12.75">
      <c r="A6" s="38"/>
      <c r="B6" s="7"/>
      <c r="C6" s="22"/>
      <c r="D6" s="7"/>
      <c r="E6" s="24"/>
    </row>
    <row r="7" spans="1:5" ht="12.75">
      <c r="A7" s="38"/>
      <c r="B7" s="7"/>
      <c r="C7" s="22"/>
      <c r="D7" s="7"/>
      <c r="E7" s="24"/>
    </row>
    <row r="8" spans="1:5" ht="12.75">
      <c r="A8" s="38"/>
      <c r="B8" s="7"/>
      <c r="C8" s="22"/>
      <c r="D8" s="7"/>
      <c r="E8" s="24"/>
    </row>
    <row r="9" spans="1:5" ht="12.75">
      <c r="A9" s="38"/>
      <c r="B9" s="7"/>
      <c r="C9" s="22"/>
      <c r="D9" s="7"/>
      <c r="E9" s="24"/>
    </row>
    <row r="10" spans="1:5" ht="12.75">
      <c r="A10" s="38"/>
      <c r="B10" s="7"/>
      <c r="C10" s="22"/>
      <c r="D10" s="7"/>
      <c r="E10" s="24"/>
    </row>
    <row r="11" spans="1:5" ht="12.75">
      <c r="A11" s="38"/>
      <c r="B11" s="7"/>
      <c r="C11" s="22"/>
      <c r="D11" s="7"/>
      <c r="E11" s="24"/>
    </row>
    <row r="12" spans="1:5" ht="12.75">
      <c r="A12" s="38"/>
      <c r="B12" s="7"/>
      <c r="C12" s="22"/>
      <c r="D12" s="7"/>
      <c r="E12" s="24"/>
    </row>
    <row r="13" spans="1:5" ht="12.75">
      <c r="A13" s="38"/>
      <c r="B13" s="7"/>
      <c r="C13" s="22"/>
      <c r="D13" s="7"/>
      <c r="E13" s="24"/>
    </row>
    <row r="14" spans="1:5" ht="12.75">
      <c r="A14" s="38"/>
      <c r="B14" s="7"/>
      <c r="C14" s="22"/>
      <c r="D14" s="7"/>
      <c r="E14" s="24"/>
    </row>
    <row r="15" spans="1:5" ht="12.75">
      <c r="A15" s="38"/>
      <c r="B15" s="7"/>
      <c r="C15" s="22"/>
      <c r="D15" s="7"/>
      <c r="E15" s="24"/>
    </row>
    <row r="16" spans="1:5" ht="12.75">
      <c r="A16" s="38"/>
      <c r="B16" s="7"/>
      <c r="C16" s="22"/>
      <c r="D16" s="7"/>
      <c r="E16" s="24"/>
    </row>
    <row r="17" spans="1:5" ht="12.75">
      <c r="A17" s="38"/>
      <c r="B17" s="7"/>
      <c r="C17" s="22"/>
      <c r="D17" s="7"/>
      <c r="E17" s="24"/>
    </row>
    <row r="18" spans="1:5" ht="12.75">
      <c r="A18" s="38"/>
      <c r="B18" s="7"/>
      <c r="C18" s="22"/>
      <c r="D18" s="7"/>
      <c r="E18" s="24"/>
    </row>
    <row r="19" spans="1:5" ht="12.75">
      <c r="A19" s="38"/>
      <c r="B19" s="7"/>
      <c r="C19" s="22"/>
      <c r="D19" s="7"/>
      <c r="E19" s="24"/>
    </row>
    <row r="20" spans="1:5" ht="12.75">
      <c r="A20" s="38"/>
      <c r="B20" s="7"/>
      <c r="C20" s="22"/>
      <c r="D20" s="7"/>
      <c r="E20" s="24"/>
    </row>
    <row r="21" spans="1:5" ht="12.75">
      <c r="A21" s="38"/>
      <c r="B21" s="7"/>
      <c r="C21" s="22"/>
      <c r="D21" s="7"/>
      <c r="E21" s="24"/>
    </row>
    <row r="22" spans="1:5" ht="12.75">
      <c r="A22" s="38"/>
      <c r="B22" s="7"/>
      <c r="C22" s="22"/>
      <c r="D22" s="7"/>
      <c r="E22" s="24"/>
    </row>
    <row r="23" spans="1:5" ht="12.75">
      <c r="A23" s="38"/>
      <c r="B23" s="7"/>
      <c r="C23" s="22"/>
      <c r="D23" s="7"/>
      <c r="E23" s="24"/>
    </row>
    <row r="24" spans="1:5" ht="12.75">
      <c r="A24" s="38"/>
      <c r="B24" s="7"/>
      <c r="C24" s="22"/>
      <c r="D24" s="7"/>
      <c r="E24" s="24"/>
    </row>
    <row r="25" spans="1:5" ht="12.75">
      <c r="A25" s="38"/>
      <c r="B25" s="7"/>
      <c r="C25" s="22"/>
      <c r="D25" s="7"/>
      <c r="E25" s="24"/>
    </row>
    <row r="26" spans="1:5" ht="12.75">
      <c r="A26" s="38"/>
      <c r="B26" s="7"/>
      <c r="C26" s="22"/>
      <c r="D26" s="7"/>
      <c r="E26" s="24"/>
    </row>
    <row r="27" spans="1:5" ht="12.75">
      <c r="A27" s="38"/>
      <c r="B27" s="7"/>
      <c r="C27" s="22"/>
      <c r="D27" s="7"/>
      <c r="E27" s="24"/>
    </row>
    <row r="28" spans="1:5" ht="12.75">
      <c r="A28" s="38"/>
      <c r="B28" s="7"/>
      <c r="C28" s="22"/>
      <c r="D28" s="7"/>
      <c r="E28" s="24"/>
    </row>
    <row r="29" spans="1:5" ht="12.75">
      <c r="A29" s="38"/>
      <c r="B29" s="7"/>
      <c r="C29" s="22"/>
      <c r="D29" s="7"/>
      <c r="E29" s="24"/>
    </row>
    <row r="30" spans="1:5" ht="12.75">
      <c r="A30" s="38"/>
      <c r="B30" s="7"/>
      <c r="C30" s="22"/>
      <c r="D30" s="7"/>
      <c r="E30" s="24"/>
    </row>
    <row r="31" spans="1:5" ht="12.75">
      <c r="A31" s="38"/>
      <c r="B31" s="7"/>
      <c r="C31" s="22"/>
      <c r="D31" s="7"/>
      <c r="E31" s="24"/>
    </row>
    <row r="32" spans="1:5" ht="12.75">
      <c r="A32" s="38"/>
      <c r="B32" s="7"/>
      <c r="C32" s="22"/>
      <c r="D32" s="39"/>
      <c r="E32" s="24"/>
    </row>
    <row r="33" spans="1:5" ht="12.75">
      <c r="A33" s="38"/>
      <c r="B33" s="7"/>
      <c r="C33" s="22"/>
      <c r="D33" s="39"/>
      <c r="E33" s="24"/>
    </row>
    <row r="34" spans="1:5" ht="12.75">
      <c r="A34" s="38"/>
      <c r="B34" s="7"/>
      <c r="C34" s="22"/>
      <c r="D34" s="39"/>
      <c r="E34" s="24"/>
    </row>
    <row r="35" spans="1:5" ht="12.75">
      <c r="A35" s="38"/>
      <c r="B35" s="7"/>
      <c r="C35" s="22"/>
      <c r="D35" s="39"/>
      <c r="E35" s="24"/>
    </row>
    <row r="36" spans="1:5" ht="12.75">
      <c r="A36" s="38"/>
      <c r="B36" s="7"/>
      <c r="C36" s="22"/>
      <c r="D36" s="39"/>
      <c r="E36" s="24"/>
    </row>
    <row r="37" spans="1:5" ht="12.75">
      <c r="A37" s="38"/>
      <c r="B37" s="35"/>
      <c r="C37" s="22"/>
      <c r="D37" s="39"/>
      <c r="E37" s="24"/>
    </row>
    <row r="38" spans="1:5" ht="12.75">
      <c r="A38" s="38"/>
      <c r="B38" s="7"/>
      <c r="C38" s="22"/>
      <c r="D38" s="39"/>
      <c r="E38" s="24"/>
    </row>
    <row r="39" spans="1:5" ht="12.75">
      <c r="A39" s="38"/>
      <c r="B39" s="7"/>
      <c r="C39" s="22"/>
      <c r="D39" s="39"/>
      <c r="E39" s="24"/>
    </row>
    <row r="40" spans="1:5" ht="12.75">
      <c r="A40" s="38"/>
      <c r="B40" s="7"/>
      <c r="C40" s="22"/>
      <c r="D40" s="39"/>
      <c r="E40" s="24"/>
    </row>
    <row r="41" spans="1:5" ht="12.75">
      <c r="A41" s="38"/>
      <c r="B41" s="7"/>
      <c r="C41" s="22"/>
      <c r="D41" s="39"/>
      <c r="E41" s="24"/>
    </row>
    <row r="42" spans="1:5" ht="12.75">
      <c r="A42" s="38"/>
      <c r="B42" s="7"/>
      <c r="C42" s="22"/>
      <c r="D42" s="39"/>
      <c r="E42" s="24"/>
    </row>
    <row r="43" spans="1:5" ht="12.75">
      <c r="A43" s="38"/>
      <c r="B43" s="7"/>
      <c r="C43" s="22"/>
      <c r="D43" s="39"/>
      <c r="E43" s="24"/>
    </row>
    <row r="44" spans="1:5" ht="12.75">
      <c r="A44" s="38"/>
      <c r="B44" s="7"/>
      <c r="C44" s="22"/>
      <c r="D44" s="39"/>
      <c r="E44" s="24"/>
    </row>
    <row r="45" spans="1:5" ht="12.75">
      <c r="A45" s="38"/>
      <c r="B45" s="7"/>
      <c r="C45" s="22"/>
      <c r="D45" s="39"/>
      <c r="E45" s="24"/>
    </row>
    <row r="46" spans="1:5" ht="12.75">
      <c r="A46" s="38"/>
      <c r="B46" s="7"/>
      <c r="C46" s="22"/>
      <c r="D46" s="39"/>
      <c r="E46" s="24"/>
    </row>
    <row r="47" spans="1:5" ht="12.75">
      <c r="A47" s="38"/>
      <c r="B47" s="7"/>
      <c r="C47" s="22"/>
      <c r="D47" s="39"/>
      <c r="E47" s="24"/>
    </row>
    <row r="48" spans="1:5" ht="12.75">
      <c r="A48" s="38"/>
      <c r="B48" s="7"/>
      <c r="C48" s="22"/>
      <c r="D48" s="39"/>
      <c r="E48" s="24"/>
    </row>
    <row r="49" spans="1:5" ht="12.75">
      <c r="A49" s="38"/>
      <c r="B49" s="7"/>
      <c r="C49" s="22"/>
      <c r="D49" s="39"/>
      <c r="E49" s="24"/>
    </row>
    <row r="50" spans="1:5" ht="12.75">
      <c r="A50" s="38"/>
      <c r="B50" s="7"/>
      <c r="C50" s="22"/>
      <c r="D50" s="39"/>
      <c r="E50" s="24"/>
    </row>
    <row r="51" spans="1:5" ht="12.75">
      <c r="A51" s="38"/>
      <c r="B51" s="7"/>
      <c r="C51" s="22"/>
      <c r="D51" s="39"/>
      <c r="E51" s="24"/>
    </row>
    <row r="52" spans="1:5" ht="12.75">
      <c r="A52" s="38"/>
      <c r="B52" s="7"/>
      <c r="C52" s="22"/>
      <c r="D52" s="39"/>
      <c r="E52" s="24"/>
    </row>
    <row r="53" spans="1:5" ht="12.75">
      <c r="A53" s="40"/>
      <c r="B53" s="7"/>
      <c r="C53" s="22"/>
      <c r="D53" s="39"/>
      <c r="E53" s="24"/>
    </row>
    <row r="54" spans="1:5" ht="12.75">
      <c r="A54" s="38"/>
      <c r="B54" s="7"/>
      <c r="C54" s="22"/>
      <c r="D54" s="39"/>
      <c r="E54" s="24"/>
    </row>
    <row r="55" spans="1:5" ht="12.75">
      <c r="A55" s="38"/>
      <c r="B55" s="7"/>
      <c r="C55" s="22"/>
      <c r="D55" s="39"/>
      <c r="E55" s="24"/>
    </row>
    <row r="56" spans="1:5" ht="12.75">
      <c r="A56" s="38"/>
      <c r="B56" s="7"/>
      <c r="C56" s="22"/>
      <c r="D56" s="39"/>
      <c r="E56" s="24"/>
    </row>
    <row r="57" spans="1:5" ht="12.75">
      <c r="A57" s="38"/>
      <c r="B57" s="7"/>
      <c r="C57" s="22"/>
      <c r="D57" s="39"/>
      <c r="E57" s="24"/>
    </row>
    <row r="58" spans="1:5" ht="12.75">
      <c r="A58" s="36"/>
      <c r="B58" s="7"/>
      <c r="C58" s="22"/>
      <c r="D58" s="7"/>
      <c r="E58" s="24"/>
    </row>
    <row r="59" spans="1:5" ht="12.75">
      <c r="A59" s="36"/>
      <c r="B59" s="7"/>
      <c r="C59" s="22"/>
      <c r="D59" s="7"/>
      <c r="E59" s="24"/>
    </row>
    <row r="60" spans="1:5" ht="12.75">
      <c r="A60" s="36"/>
      <c r="B60" s="7"/>
      <c r="C60" s="22"/>
      <c r="D60" s="7"/>
      <c r="E60" s="24"/>
    </row>
    <row r="61" spans="1:5" ht="12.75">
      <c r="A61" s="36"/>
      <c r="B61" s="7"/>
      <c r="C61" s="22"/>
      <c r="D61" s="7"/>
      <c r="E61" s="24"/>
    </row>
    <row r="62" spans="1:5" ht="12.75">
      <c r="A62" s="36"/>
      <c r="B62" s="7"/>
      <c r="C62" s="22"/>
      <c r="D62" s="7"/>
      <c r="E62" s="24"/>
    </row>
    <row r="63" spans="1:5" ht="12.75">
      <c r="A63" s="36"/>
      <c r="B63" s="7"/>
      <c r="C63" s="22"/>
      <c r="D63" s="7"/>
      <c r="E63" s="24"/>
    </row>
    <row r="64" spans="1:5" ht="12.75">
      <c r="A64" s="36"/>
      <c r="B64" s="7"/>
      <c r="C64" s="22"/>
      <c r="D64" s="7"/>
      <c r="E64" s="24"/>
    </row>
    <row r="65" spans="1:5" ht="12.75">
      <c r="A65" s="36"/>
      <c r="B65" s="7"/>
      <c r="C65" s="22"/>
      <c r="D65" s="7"/>
      <c r="E65" s="24"/>
    </row>
    <row r="66" spans="1:5" ht="12.75">
      <c r="A66" s="36"/>
      <c r="B66" s="7"/>
      <c r="C66" s="22"/>
      <c r="D66" s="7"/>
      <c r="E66" s="24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68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ht="18">
      <c r="A1" s="13" t="s">
        <v>34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12.75">
      <c r="A4" s="41"/>
      <c r="B4" s="42"/>
      <c r="C4" s="43"/>
      <c r="D4" s="42"/>
      <c r="E4" s="44"/>
    </row>
    <row r="5" spans="1:5" ht="12.75">
      <c r="A5" s="41"/>
      <c r="B5" s="42"/>
      <c r="C5" s="43"/>
      <c r="D5" s="42"/>
      <c r="E5" s="44"/>
    </row>
    <row r="6" spans="1:5" ht="12.75">
      <c r="A6" s="41"/>
      <c r="B6" s="42"/>
      <c r="C6" s="43"/>
      <c r="D6" s="42"/>
      <c r="E6" s="44"/>
    </row>
    <row r="7" spans="1:5" ht="12.75">
      <c r="A7" s="41"/>
      <c r="B7" s="42"/>
      <c r="C7" s="43"/>
      <c r="D7" s="42"/>
      <c r="E7" s="44"/>
    </row>
    <row r="8" spans="1:5" ht="12.75">
      <c r="A8" s="41"/>
      <c r="B8" s="42"/>
      <c r="C8" s="43"/>
      <c r="D8" s="42"/>
      <c r="E8" s="44"/>
    </row>
    <row r="9" spans="1:5" ht="12.75">
      <c r="A9" s="41"/>
      <c r="B9" s="42"/>
      <c r="C9" s="43"/>
      <c r="D9" s="42"/>
      <c r="E9" s="44"/>
    </row>
    <row r="10" spans="1:5" ht="12.75">
      <c r="A10" s="41"/>
      <c r="B10" s="42"/>
      <c r="C10" s="43"/>
      <c r="D10" s="42"/>
      <c r="E10" s="44"/>
    </row>
    <row r="11" spans="1:5" ht="12.75">
      <c r="A11" s="41"/>
      <c r="B11" s="42"/>
      <c r="C11" s="43"/>
      <c r="D11" s="42"/>
      <c r="E11" s="44"/>
    </row>
    <row r="12" spans="1:5" ht="12.75">
      <c r="A12" s="41"/>
      <c r="B12" s="42"/>
      <c r="C12" s="43"/>
      <c r="D12" s="42"/>
      <c r="E12" s="44"/>
    </row>
    <row r="13" spans="1:5" ht="12.75">
      <c r="A13" s="41"/>
      <c r="B13" s="42"/>
      <c r="C13" s="43"/>
      <c r="D13" s="42"/>
      <c r="E13" s="44"/>
    </row>
    <row r="14" spans="1:5" ht="12.75">
      <c r="A14" s="41"/>
      <c r="B14" s="42"/>
      <c r="C14" s="43"/>
      <c r="D14" s="42"/>
      <c r="E14" s="44"/>
    </row>
    <row r="15" spans="1:5" ht="12.75">
      <c r="A15" s="41"/>
      <c r="B15" s="42"/>
      <c r="C15" s="43"/>
      <c r="D15" s="42"/>
      <c r="E15" s="44"/>
    </row>
    <row r="16" spans="1:5" ht="12.75">
      <c r="A16" s="41"/>
      <c r="B16" s="42"/>
      <c r="C16" s="43"/>
      <c r="D16" s="42"/>
      <c r="E16" s="44"/>
    </row>
    <row r="17" spans="1:5" ht="12.75">
      <c r="A17" s="41"/>
      <c r="B17" s="42"/>
      <c r="C17" s="43"/>
      <c r="D17" s="42"/>
      <c r="E17" s="44"/>
    </row>
    <row r="18" spans="1:5" ht="12.75">
      <c r="A18" s="41"/>
      <c r="B18" s="42"/>
      <c r="C18" s="43"/>
      <c r="D18" s="42"/>
      <c r="E18" s="44"/>
    </row>
    <row r="19" spans="1:5" ht="12.75">
      <c r="A19" s="41"/>
      <c r="B19" s="42"/>
      <c r="C19" s="43"/>
      <c r="D19" s="42"/>
      <c r="E19" s="44"/>
    </row>
    <row r="20" spans="1:5" ht="12.75">
      <c r="A20" s="41"/>
      <c r="B20" s="42"/>
      <c r="C20" s="43"/>
      <c r="D20" s="42"/>
      <c r="E20" s="44"/>
    </row>
    <row r="21" spans="1:5" ht="12.75">
      <c r="A21" s="41"/>
      <c r="B21" s="42"/>
      <c r="C21" s="43"/>
      <c r="D21" s="42"/>
      <c r="E21" s="44"/>
    </row>
    <row r="22" spans="1:5" ht="12.75">
      <c r="A22" s="41"/>
      <c r="B22" s="42"/>
      <c r="C22" s="43"/>
      <c r="D22" s="42"/>
      <c r="E22" s="44"/>
    </row>
    <row r="23" spans="1:5" ht="12.75">
      <c r="A23" s="41"/>
      <c r="B23" s="42"/>
      <c r="C23" s="43"/>
      <c r="D23" s="42"/>
      <c r="E23" s="44"/>
    </row>
    <row r="24" spans="1:5" ht="12.75">
      <c r="A24" s="41"/>
      <c r="B24" s="42"/>
      <c r="C24" s="43"/>
      <c r="D24" s="42"/>
      <c r="E24" s="44"/>
    </row>
    <row r="25" spans="1:5" ht="12.75">
      <c r="A25" s="41"/>
      <c r="B25" s="42"/>
      <c r="C25" s="43"/>
      <c r="D25" s="42"/>
      <c r="E25" s="44"/>
    </row>
    <row r="26" spans="1:5" ht="12.75">
      <c r="A26" s="41"/>
      <c r="B26" s="42"/>
      <c r="C26" s="43"/>
      <c r="D26" s="42"/>
      <c r="E26" s="44"/>
    </row>
    <row r="27" spans="1:5" ht="12.75">
      <c r="A27" s="41"/>
      <c r="B27" s="42"/>
      <c r="C27" s="43"/>
      <c r="D27" s="42"/>
      <c r="E27" s="44"/>
    </row>
    <row r="28" spans="1:5" ht="12.75">
      <c r="A28" s="41"/>
      <c r="B28" s="42"/>
      <c r="C28" s="43"/>
      <c r="D28" s="42"/>
      <c r="E28" s="44"/>
    </row>
    <row r="29" spans="1:5" ht="12.75">
      <c r="A29" s="41"/>
      <c r="B29" s="42"/>
      <c r="C29" s="43"/>
      <c r="D29" s="42"/>
      <c r="E29" s="44"/>
    </row>
    <row r="30" spans="1:5" ht="12.75">
      <c r="A30" s="41"/>
      <c r="B30" s="42"/>
      <c r="C30" s="43"/>
      <c r="D30" s="42"/>
      <c r="E30" s="44"/>
    </row>
    <row r="31" spans="1:5" ht="12.75">
      <c r="A31" s="41"/>
      <c r="B31" s="42"/>
      <c r="C31" s="43"/>
      <c r="D31" s="42"/>
      <c r="E31" s="44"/>
    </row>
    <row r="32" spans="1:5" ht="12.75">
      <c r="A32" s="41"/>
      <c r="B32" s="42"/>
      <c r="C32" s="43"/>
      <c r="D32" s="42"/>
      <c r="E32" s="44"/>
    </row>
    <row r="33" spans="1:5" ht="12.75">
      <c r="A33" s="41"/>
      <c r="B33" s="42"/>
      <c r="C33" s="43"/>
      <c r="D33" s="42"/>
      <c r="E33" s="44"/>
    </row>
    <row r="34" spans="1:5" ht="12.75">
      <c r="A34" s="41"/>
      <c r="B34" s="42"/>
      <c r="C34" s="43"/>
      <c r="D34" s="42"/>
      <c r="E34" s="44"/>
    </row>
    <row r="35" spans="1:5" ht="12.75">
      <c r="A35" s="41"/>
      <c r="B35" s="42"/>
      <c r="C35" s="43"/>
      <c r="D35" s="42"/>
      <c r="E35" s="44"/>
    </row>
    <row r="36" spans="1:5" ht="12.75">
      <c r="A36" s="41"/>
      <c r="B36" s="42"/>
      <c r="C36" s="43"/>
      <c r="D36" s="42"/>
      <c r="E36" s="44"/>
    </row>
    <row r="37" spans="1:5" ht="12.75">
      <c r="A37" s="41"/>
      <c r="B37" s="42"/>
      <c r="C37" s="43"/>
      <c r="D37" s="42"/>
      <c r="E37" s="44"/>
    </row>
    <row r="38" spans="1:5" ht="12.75">
      <c r="A38" s="41"/>
      <c r="B38" s="42"/>
      <c r="C38" s="43"/>
      <c r="D38" s="42"/>
      <c r="E38" s="44"/>
    </row>
    <row r="39" spans="1:5" ht="12.75">
      <c r="A39" s="41"/>
      <c r="B39" s="42"/>
      <c r="C39" s="43"/>
      <c r="D39" s="42"/>
      <c r="E39" s="44"/>
    </row>
    <row r="40" spans="1:5" ht="12.75">
      <c r="A40" s="41"/>
      <c r="B40" s="42"/>
      <c r="C40" s="43"/>
      <c r="D40" s="42"/>
      <c r="E40" s="44"/>
    </row>
    <row r="41" spans="1:5" ht="12.75">
      <c r="A41" s="41"/>
      <c r="B41" s="42"/>
      <c r="C41" s="43"/>
      <c r="D41" s="42"/>
      <c r="E41" s="44"/>
    </row>
    <row r="42" spans="1:5" ht="12.75">
      <c r="A42" s="41"/>
      <c r="B42" s="42"/>
      <c r="C42" s="43"/>
      <c r="D42" s="42"/>
      <c r="E42" s="44"/>
    </row>
    <row r="43" spans="1:5" ht="12.75">
      <c r="A43" s="41"/>
      <c r="B43" s="42"/>
      <c r="C43" s="43"/>
      <c r="D43" s="42"/>
      <c r="E43" s="44"/>
    </row>
    <row r="44" spans="1:5" ht="12.75">
      <c r="A44" s="41"/>
      <c r="B44" s="42"/>
      <c r="C44" s="43"/>
      <c r="D44" s="42"/>
      <c r="E44" s="44"/>
    </row>
    <row r="45" spans="1:5" ht="12.75">
      <c r="A45" s="41"/>
      <c r="B45" s="42"/>
      <c r="C45" s="43"/>
      <c r="D45" s="42"/>
      <c r="E45" s="44"/>
    </row>
    <row r="46" spans="1:5" ht="12.75">
      <c r="A46" s="41"/>
      <c r="B46" s="42"/>
      <c r="C46" s="43"/>
      <c r="D46" s="42"/>
      <c r="E46" s="44"/>
    </row>
    <row r="47" spans="1:5" ht="12.75">
      <c r="A47" s="41"/>
      <c r="B47" s="42"/>
      <c r="C47" s="43"/>
      <c r="D47" s="42"/>
      <c r="E47" s="44"/>
    </row>
    <row r="48" spans="1:5" ht="12.75">
      <c r="A48" s="41"/>
      <c r="B48" s="42"/>
      <c r="C48" s="43"/>
      <c r="D48" s="42"/>
      <c r="E48" s="44"/>
    </row>
    <row r="49" spans="1:5" ht="12.75">
      <c r="A49" s="41"/>
      <c r="B49" s="42"/>
      <c r="C49" s="43"/>
      <c r="D49" s="42"/>
      <c r="E49" s="44"/>
    </row>
    <row r="50" spans="1:5" ht="12.75">
      <c r="A50" s="41"/>
      <c r="B50" s="42"/>
      <c r="C50" s="43"/>
      <c r="D50" s="42"/>
      <c r="E50" s="44"/>
    </row>
    <row r="51" spans="1:5" ht="12.75">
      <c r="A51" s="41"/>
      <c r="B51" s="42"/>
      <c r="C51" s="43"/>
      <c r="D51" s="42"/>
      <c r="E51" s="44"/>
    </row>
    <row r="52" spans="1:5" ht="12.75">
      <c r="A52" s="41"/>
      <c r="B52" s="42"/>
      <c r="C52" s="43"/>
      <c r="D52" s="42"/>
      <c r="E52" s="44"/>
    </row>
    <row r="53" spans="1:5" ht="12.75">
      <c r="A53" s="41"/>
      <c r="B53" s="42"/>
      <c r="C53" s="43"/>
      <c r="D53" s="42"/>
      <c r="E53" s="44"/>
    </row>
    <row r="54" spans="1:5" ht="12.75">
      <c r="A54" s="41"/>
      <c r="B54" s="42"/>
      <c r="C54" s="43"/>
      <c r="D54" s="42"/>
      <c r="E54" s="44"/>
    </row>
    <row r="55" spans="1:5" ht="12.75">
      <c r="A55" s="41"/>
      <c r="B55" s="42"/>
      <c r="C55" s="43"/>
      <c r="D55" s="42"/>
      <c r="E55" s="44"/>
    </row>
    <row r="56" spans="1:5" ht="12.75">
      <c r="A56" s="41"/>
      <c r="B56" s="42"/>
      <c r="C56" s="43"/>
      <c r="D56" s="42"/>
      <c r="E56" s="44"/>
    </row>
    <row r="57" spans="1:5" ht="12.75">
      <c r="A57" s="41"/>
      <c r="B57" s="42"/>
      <c r="C57" s="43"/>
      <c r="D57" s="42"/>
      <c r="E57" s="44"/>
    </row>
    <row r="58" spans="1:5" ht="12.75">
      <c r="A58" s="41"/>
      <c r="B58" s="42"/>
      <c r="C58" s="43"/>
      <c r="D58" s="42"/>
      <c r="E58" s="44"/>
    </row>
    <row r="59" spans="1:5" ht="12.75">
      <c r="A59" s="41"/>
      <c r="B59" s="42"/>
      <c r="C59" s="43"/>
      <c r="D59" s="42"/>
      <c r="E59" s="44"/>
    </row>
    <row r="60" spans="1:5" ht="12.75">
      <c r="A60" s="41"/>
      <c r="B60" s="42"/>
      <c r="C60" s="43"/>
      <c r="D60" s="42"/>
      <c r="E60" s="44"/>
    </row>
    <row r="61" spans="1:5" ht="12.75">
      <c r="A61" s="41"/>
      <c r="B61" s="42"/>
      <c r="C61" s="43"/>
      <c r="D61" s="42"/>
      <c r="E61" s="44"/>
    </row>
    <row r="62" spans="1:5" ht="12.75">
      <c r="A62" s="41"/>
      <c r="B62" s="42"/>
      <c r="C62" s="43"/>
      <c r="D62" s="42"/>
      <c r="E62" s="44"/>
    </row>
    <row r="63" spans="1:5" ht="12.75">
      <c r="A63" s="41"/>
      <c r="B63" s="42"/>
      <c r="C63" s="43"/>
      <c r="D63" s="42"/>
      <c r="E63" s="44"/>
    </row>
    <row r="64" spans="1:5" ht="12.75">
      <c r="A64" s="41"/>
      <c r="B64" s="42"/>
      <c r="C64" s="43"/>
      <c r="D64" s="42"/>
      <c r="E64" s="44"/>
    </row>
    <row r="65" spans="1:5" ht="12.75">
      <c r="A65" s="41"/>
      <c r="B65" s="42"/>
      <c r="C65" s="43"/>
      <c r="D65" s="42"/>
      <c r="E65" s="44"/>
    </row>
    <row r="66" spans="1:5" ht="12.75">
      <c r="A66" s="41"/>
      <c r="B66" s="42"/>
      <c r="C66" s="43"/>
      <c r="D66" s="42"/>
      <c r="E66" s="44"/>
    </row>
    <row r="67" spans="1:5" ht="12.75">
      <c r="A67" s="41"/>
      <c r="B67" s="42"/>
      <c r="C67" s="43"/>
      <c r="D67" s="42"/>
      <c r="E67" s="44"/>
    </row>
    <row r="68" spans="1:5" ht="12.75">
      <c r="A68" s="41"/>
      <c r="B68" s="42"/>
      <c r="C68" s="43"/>
      <c r="D68" s="42"/>
      <c r="E68" s="44"/>
    </row>
  </sheetData>
  <sheetProtection/>
  <autoFilter ref="A3:E3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ht="18">
      <c r="A1" s="13" t="s">
        <v>33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12.75">
      <c r="A4" s="7"/>
      <c r="B4" s="7"/>
      <c r="C4" s="22"/>
      <c r="D4" s="7"/>
      <c r="E4" s="24"/>
    </row>
    <row r="5" spans="1:5" ht="12.75">
      <c r="A5" s="7"/>
      <c r="B5" s="7"/>
      <c r="C5" s="22"/>
      <c r="D5" s="7"/>
      <c r="E5" s="24"/>
    </row>
    <row r="6" spans="1:5" ht="12.75">
      <c r="A6" s="7"/>
      <c r="B6" s="7"/>
      <c r="C6" s="22"/>
      <c r="D6" s="7"/>
      <c r="E6" s="24"/>
    </row>
    <row r="7" spans="1:5" ht="12.75">
      <c r="A7" s="7"/>
      <c r="B7" s="7"/>
      <c r="C7" s="22"/>
      <c r="D7" s="7"/>
      <c r="E7" s="24"/>
    </row>
    <row r="8" spans="1:5" ht="12.75">
      <c r="A8" s="7"/>
      <c r="B8" s="7"/>
      <c r="C8" s="22"/>
      <c r="D8" s="7"/>
      <c r="E8" s="24"/>
    </row>
    <row r="9" spans="1:5" ht="12.75">
      <c r="A9" s="7"/>
      <c r="B9" s="7"/>
      <c r="C9" s="22"/>
      <c r="D9" s="7"/>
      <c r="E9" s="24"/>
    </row>
    <row r="10" spans="1:5" ht="12.75">
      <c r="A10" s="7"/>
      <c r="B10" s="7"/>
      <c r="C10" s="22"/>
      <c r="D10" s="7"/>
      <c r="E10" s="24"/>
    </row>
    <row r="11" spans="1:5" ht="12.75">
      <c r="A11" s="7"/>
      <c r="B11" s="7"/>
      <c r="C11" s="22"/>
      <c r="D11" s="7"/>
      <c r="E11" s="24"/>
    </row>
    <row r="12" spans="1:5" ht="12.75">
      <c r="A12" s="7"/>
      <c r="B12" s="7"/>
      <c r="C12" s="22"/>
      <c r="D12" s="7"/>
      <c r="E12" s="24"/>
    </row>
    <row r="13" spans="1:5" ht="12.75">
      <c r="A13" s="7"/>
      <c r="B13" s="7"/>
      <c r="C13" s="22"/>
      <c r="D13" s="7"/>
      <c r="E13" s="24"/>
    </row>
    <row r="14" spans="1:5" ht="12.75">
      <c r="A14" s="7"/>
      <c r="B14" s="7"/>
      <c r="C14" s="22"/>
      <c r="D14" s="7"/>
      <c r="E14" s="24"/>
    </row>
    <row r="15" spans="1:5" ht="12.75">
      <c r="A15" s="7"/>
      <c r="B15" s="7"/>
      <c r="C15" s="22"/>
      <c r="D15" s="7"/>
      <c r="E15" s="24"/>
    </row>
    <row r="16" spans="1:5" ht="12.75">
      <c r="A16" s="7"/>
      <c r="B16" s="7"/>
      <c r="C16" s="22"/>
      <c r="D16" s="7"/>
      <c r="E16" s="24"/>
    </row>
    <row r="17" spans="1:5" ht="12.75">
      <c r="A17" s="7"/>
      <c r="B17" s="7"/>
      <c r="C17" s="22"/>
      <c r="D17" s="7"/>
      <c r="E17" s="24"/>
    </row>
    <row r="18" spans="1:5" ht="12.75">
      <c r="A18" s="7"/>
      <c r="B18" s="7"/>
      <c r="C18" s="22"/>
      <c r="D18" s="7"/>
      <c r="E18" s="24"/>
    </row>
    <row r="19" spans="1:5" ht="12.75">
      <c r="A19" s="7"/>
      <c r="B19" s="7"/>
      <c r="C19" s="22"/>
      <c r="D19" s="7"/>
      <c r="E19" s="24"/>
    </row>
    <row r="20" spans="1:5" ht="12.75">
      <c r="A20" s="7"/>
      <c r="B20" s="7"/>
      <c r="C20" s="22"/>
      <c r="D20" s="7"/>
      <c r="E20" s="24"/>
    </row>
    <row r="21" spans="1:5" ht="12.75">
      <c r="A21" s="7"/>
      <c r="B21" s="7"/>
      <c r="C21" s="22"/>
      <c r="D21" s="7"/>
      <c r="E21" s="24"/>
    </row>
    <row r="22" spans="1:5" ht="12.75">
      <c r="A22" s="7"/>
      <c r="B22" s="7"/>
      <c r="C22" s="22"/>
      <c r="D22" s="7"/>
      <c r="E22" s="24"/>
    </row>
    <row r="23" spans="1:5" ht="12.75">
      <c r="A23" s="7"/>
      <c r="B23" s="7"/>
      <c r="C23" s="22"/>
      <c r="D23" s="7"/>
      <c r="E23" s="24"/>
    </row>
    <row r="24" spans="1:5" ht="12.75">
      <c r="A24" s="7"/>
      <c r="B24" s="7"/>
      <c r="C24" s="22"/>
      <c r="D24" s="7"/>
      <c r="E24" s="24"/>
    </row>
    <row r="25" spans="1:5" ht="12.75">
      <c r="A25" s="7"/>
      <c r="B25" s="7"/>
      <c r="C25" s="22"/>
      <c r="D25" s="7"/>
      <c r="E25" s="24"/>
    </row>
    <row r="26" spans="1:5" ht="12.75">
      <c r="A26" s="7"/>
      <c r="B26" s="7"/>
      <c r="C26" s="22"/>
      <c r="D26" s="7"/>
      <c r="E26" s="24"/>
    </row>
    <row r="27" spans="1:5" ht="12.75">
      <c r="A27" s="7"/>
      <c r="B27" s="7"/>
      <c r="C27" s="22"/>
      <c r="D27" s="7"/>
      <c r="E27" s="24"/>
    </row>
    <row r="28" spans="1:5" ht="12.75">
      <c r="A28" s="7"/>
      <c r="B28" s="7"/>
      <c r="C28" s="22"/>
      <c r="D28" s="7"/>
      <c r="E28" s="24"/>
    </row>
    <row r="29" spans="1:5" ht="12.75">
      <c r="A29" s="7"/>
      <c r="B29" s="7"/>
      <c r="C29" s="22"/>
      <c r="D29" s="7"/>
      <c r="E29" s="24"/>
    </row>
    <row r="30" spans="1:5" ht="12.75">
      <c r="A30" s="7"/>
      <c r="B30" s="7"/>
      <c r="C30" s="22"/>
      <c r="D30" s="7"/>
      <c r="E30" s="24"/>
    </row>
    <row r="31" spans="1:5" ht="12.75">
      <c r="A31" s="7"/>
      <c r="B31" s="7"/>
      <c r="C31" s="22"/>
      <c r="D31" s="7"/>
      <c r="E31" s="24"/>
    </row>
    <row r="32" spans="1:5" ht="12.75">
      <c r="A32" s="7"/>
      <c r="B32" s="7"/>
      <c r="C32" s="22"/>
      <c r="D32" s="7"/>
      <c r="E32" s="24"/>
    </row>
    <row r="33" spans="1:5" ht="12.75">
      <c r="A33" s="7"/>
      <c r="B33" s="7"/>
      <c r="C33" s="22"/>
      <c r="D33" s="7"/>
      <c r="E33" s="24"/>
    </row>
    <row r="34" spans="1:5" ht="12.75">
      <c r="A34" s="7"/>
      <c r="B34" s="7"/>
      <c r="C34" s="22"/>
      <c r="D34" s="7"/>
      <c r="E34" s="24"/>
    </row>
    <row r="35" spans="1:5" ht="12.75">
      <c r="A35" s="7"/>
      <c r="B35" s="7"/>
      <c r="C35" s="22"/>
      <c r="D35" s="7"/>
      <c r="E35" s="24"/>
    </row>
    <row r="36" spans="1:5" ht="12.75">
      <c r="A36" s="7"/>
      <c r="B36" s="7"/>
      <c r="C36" s="22"/>
      <c r="D36" s="7"/>
      <c r="E36" s="24"/>
    </row>
    <row r="37" spans="1:5" ht="12.75">
      <c r="A37" s="7"/>
      <c r="B37" s="7"/>
      <c r="C37" s="22"/>
      <c r="D37" s="7"/>
      <c r="E37" s="24"/>
    </row>
    <row r="38" spans="1:5" ht="12.75">
      <c r="A38" s="7"/>
      <c r="B38" s="7"/>
      <c r="C38" s="22"/>
      <c r="D38" s="7"/>
      <c r="E38" s="24"/>
    </row>
    <row r="39" spans="1:5" ht="12.75">
      <c r="A39" s="7"/>
      <c r="B39" s="7"/>
      <c r="C39" s="22"/>
      <c r="D39" s="7"/>
      <c r="E39" s="24"/>
    </row>
    <row r="40" spans="1:5" ht="12.75">
      <c r="A40" s="7"/>
      <c r="B40" s="7"/>
      <c r="C40" s="22"/>
      <c r="D40" s="7"/>
      <c r="E40" s="24"/>
    </row>
    <row r="41" spans="1:5" ht="12.75">
      <c r="A41" s="7"/>
      <c r="B41" s="7"/>
      <c r="C41" s="22"/>
      <c r="D41" s="7"/>
      <c r="E41" s="24"/>
    </row>
    <row r="42" spans="1:5" ht="12.75">
      <c r="A42" s="7"/>
      <c r="B42" s="7"/>
      <c r="C42" s="22"/>
      <c r="D42" s="7"/>
      <c r="E42" s="24"/>
    </row>
    <row r="43" spans="1:5" ht="12.75">
      <c r="A43" s="7"/>
      <c r="B43" s="7"/>
      <c r="C43" s="22"/>
      <c r="D43" s="7"/>
      <c r="E43" s="24"/>
    </row>
    <row r="44" spans="1:5" ht="12.75">
      <c r="A44" s="7"/>
      <c r="B44" s="7"/>
      <c r="C44" s="22"/>
      <c r="D44" s="7"/>
      <c r="E44" s="24"/>
    </row>
    <row r="45" spans="1:5" ht="12.75">
      <c r="A45" s="7"/>
      <c r="B45" s="7"/>
      <c r="C45" s="22"/>
      <c r="D45" s="7"/>
      <c r="E45" s="24"/>
    </row>
    <row r="46" spans="1:5" ht="12.75">
      <c r="A46" s="7"/>
      <c r="B46" s="7"/>
      <c r="C46" s="22"/>
      <c r="D46" s="7"/>
      <c r="E46" s="24"/>
    </row>
    <row r="47" spans="1:5" ht="12.75">
      <c r="A47" s="7"/>
      <c r="B47" s="7"/>
      <c r="C47" s="22"/>
      <c r="D47" s="7"/>
      <c r="E47" s="24"/>
    </row>
    <row r="48" spans="1:5" ht="12.75">
      <c r="A48" s="7"/>
      <c r="B48" s="7"/>
      <c r="C48" s="22"/>
      <c r="D48" s="7"/>
      <c r="E48" s="24"/>
    </row>
    <row r="49" spans="1:5" ht="12.75">
      <c r="A49" s="7"/>
      <c r="B49" s="7"/>
      <c r="C49" s="22"/>
      <c r="D49" s="7"/>
      <c r="E49" s="24"/>
    </row>
    <row r="50" spans="1:5" ht="12.75">
      <c r="A50" s="7"/>
      <c r="B50" s="7"/>
      <c r="C50" s="22"/>
      <c r="D50" s="7"/>
      <c r="E50" s="24"/>
    </row>
    <row r="51" spans="1:5" ht="12.75">
      <c r="A51" s="7"/>
      <c r="B51" s="7"/>
      <c r="C51" s="22"/>
      <c r="D51" s="7"/>
      <c r="E51" s="24"/>
    </row>
    <row r="52" spans="1:5" ht="12.75">
      <c r="A52" s="7"/>
      <c r="B52" s="7"/>
      <c r="C52" s="22"/>
      <c r="D52" s="7"/>
      <c r="E52" s="24"/>
    </row>
    <row r="53" spans="1:5" ht="12.75">
      <c r="A53" s="7"/>
      <c r="B53" s="7"/>
      <c r="C53" s="22"/>
      <c r="D53" s="7"/>
      <c r="E53" s="24"/>
    </row>
    <row r="54" spans="1:5" ht="12.75">
      <c r="A54" s="7"/>
      <c r="B54" s="7"/>
      <c r="C54" s="22"/>
      <c r="D54" s="7"/>
      <c r="E54" s="24"/>
    </row>
    <row r="55" spans="1:5" ht="12.75">
      <c r="A55" s="7"/>
      <c r="B55" s="7"/>
      <c r="C55" s="22"/>
      <c r="D55" s="7"/>
      <c r="E55" s="24"/>
    </row>
    <row r="56" spans="1:5" ht="12.75">
      <c r="A56" s="7"/>
      <c r="B56" s="7"/>
      <c r="C56" s="22"/>
      <c r="D56" s="7"/>
      <c r="E56" s="24"/>
    </row>
    <row r="57" spans="1:5" ht="12.75">
      <c r="A57" s="7"/>
      <c r="B57" s="7"/>
      <c r="C57" s="22"/>
      <c r="D57" s="7"/>
      <c r="E57" s="24"/>
    </row>
    <row r="58" spans="1:5" ht="12.75">
      <c r="A58" s="7"/>
      <c r="B58" s="7"/>
      <c r="C58" s="22"/>
      <c r="D58" s="7"/>
      <c r="E58" s="24"/>
    </row>
    <row r="59" spans="1:5" ht="12.75">
      <c r="A59" s="7"/>
      <c r="B59" s="7"/>
      <c r="C59" s="22"/>
      <c r="D59" s="7"/>
      <c r="E59" s="24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2"/>
      <c r="D61" s="7"/>
      <c r="E61" s="7"/>
    </row>
    <row r="62" spans="1:5" ht="12.75">
      <c r="A62" s="7"/>
      <c r="B62" s="24"/>
      <c r="C62" s="22"/>
      <c r="D62" s="7"/>
      <c r="E62" s="7"/>
    </row>
    <row r="63" spans="1:5" ht="12.75">
      <c r="A63" s="7"/>
      <c r="B63" s="7"/>
      <c r="C63" s="22"/>
      <c r="D63" s="7"/>
      <c r="E63" s="24"/>
    </row>
    <row r="64" spans="1:5" ht="12.75">
      <c r="A64" s="7"/>
      <c r="B64" s="7"/>
      <c r="C64" s="22"/>
      <c r="D64" s="7"/>
      <c r="E64" s="24"/>
    </row>
    <row r="65" spans="1:5" ht="12.75">
      <c r="A65" s="7"/>
      <c r="B65" s="7"/>
      <c r="C65" s="22"/>
      <c r="D65" s="7"/>
      <c r="E65" s="7"/>
    </row>
    <row r="66" spans="1:5" ht="12.75">
      <c r="A66" s="7"/>
      <c r="B66" s="7"/>
      <c r="C66" s="22"/>
      <c r="D66" s="7"/>
      <c r="E66" s="24"/>
    </row>
    <row r="67" spans="1:5" ht="12.75">
      <c r="A67" s="24"/>
      <c r="B67" s="24"/>
      <c r="C67" s="25"/>
      <c r="D67" s="24"/>
      <c r="E67" s="24"/>
    </row>
  </sheetData>
  <sheetProtection/>
  <autoFilter ref="A3:E3"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ht="18">
      <c r="A1" s="13" t="s">
        <v>32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12.75">
      <c r="A4" s="7"/>
      <c r="B4" s="7"/>
      <c r="C4" s="22"/>
      <c r="D4" s="7"/>
      <c r="E4" s="24"/>
    </row>
    <row r="5" spans="1:5" ht="12.75">
      <c r="A5" s="7"/>
      <c r="B5" s="7"/>
      <c r="C5" s="22"/>
      <c r="D5" s="7"/>
      <c r="E5" s="24"/>
    </row>
    <row r="6" spans="1:5" ht="12.75">
      <c r="A6" s="7"/>
      <c r="B6" s="7"/>
      <c r="C6" s="22"/>
      <c r="D6" s="7"/>
      <c r="E6" s="24"/>
    </row>
    <row r="7" spans="1:5" ht="12.75">
      <c r="A7" s="7"/>
      <c r="B7" s="7"/>
      <c r="C7" s="22"/>
      <c r="D7" s="7"/>
      <c r="E7" s="24"/>
    </row>
    <row r="8" spans="1:5" ht="12.75">
      <c r="A8" s="7"/>
      <c r="B8" s="7"/>
      <c r="C8" s="22"/>
      <c r="D8" s="7"/>
      <c r="E8" s="24"/>
    </row>
    <row r="9" spans="1:5" ht="12.75">
      <c r="A9" s="7"/>
      <c r="B9" s="7"/>
      <c r="C9" s="22"/>
      <c r="D9" s="7"/>
      <c r="E9" s="24"/>
    </row>
    <row r="10" spans="1:5" ht="12.75">
      <c r="A10" s="7"/>
      <c r="B10" s="7"/>
      <c r="C10" s="22"/>
      <c r="D10" s="7"/>
      <c r="E10" s="24"/>
    </row>
    <row r="11" spans="1:5" ht="12.75">
      <c r="A11" s="7"/>
      <c r="B11" s="7"/>
      <c r="C11" s="22"/>
      <c r="D11" s="7"/>
      <c r="E11" s="24"/>
    </row>
    <row r="12" spans="1:5" ht="12.75">
      <c r="A12" s="7"/>
      <c r="B12" s="7"/>
      <c r="C12" s="22"/>
      <c r="D12" s="7"/>
      <c r="E12" s="24"/>
    </row>
    <row r="13" spans="1:5" ht="12.75">
      <c r="A13" s="7"/>
      <c r="B13" s="7"/>
      <c r="C13" s="22"/>
      <c r="D13" s="7"/>
      <c r="E13" s="24"/>
    </row>
    <row r="14" spans="1:5" ht="12.75">
      <c r="A14" s="7"/>
      <c r="B14" s="7"/>
      <c r="C14" s="22"/>
      <c r="D14" s="7"/>
      <c r="E14" s="7"/>
    </row>
    <row r="15" spans="1:5" ht="12.75">
      <c r="A15" s="7"/>
      <c r="B15" s="7"/>
      <c r="C15" s="22"/>
      <c r="D15" s="7"/>
      <c r="E15" s="7"/>
    </row>
    <row r="16" spans="1:5" ht="12.75">
      <c r="A16" s="7"/>
      <c r="B16" s="7"/>
      <c r="C16" s="22"/>
      <c r="D16" s="7"/>
      <c r="E16" s="7"/>
    </row>
    <row r="17" spans="1:5" ht="12.75">
      <c r="A17" s="7"/>
      <c r="B17" s="7"/>
      <c r="C17" s="22"/>
      <c r="D17" s="7"/>
      <c r="E17" s="24"/>
    </row>
    <row r="18" spans="1:5" ht="12.75">
      <c r="A18" s="7"/>
      <c r="B18" s="7"/>
      <c r="C18" s="22"/>
      <c r="D18" s="7"/>
      <c r="E18" s="7"/>
    </row>
    <row r="19" spans="1:5" ht="12.75">
      <c r="A19" s="7"/>
      <c r="B19" s="24"/>
      <c r="C19" s="25"/>
      <c r="D19" s="24"/>
      <c r="E19" s="24"/>
    </row>
    <row r="20" spans="1:5" ht="12.75">
      <c r="A20" s="7"/>
      <c r="B20" s="7"/>
      <c r="C20" s="22"/>
      <c r="D20" s="7"/>
      <c r="E20" s="7"/>
    </row>
    <row r="21" spans="1:5" ht="12.75">
      <c r="A21" s="7"/>
      <c r="B21" s="7"/>
      <c r="C21" s="22"/>
      <c r="D21" s="7"/>
      <c r="E21" s="7"/>
    </row>
    <row r="22" spans="1:5" ht="12.75">
      <c r="A22" s="7"/>
      <c r="B22" s="7"/>
      <c r="C22" s="22"/>
      <c r="D22" s="7"/>
      <c r="E22" s="7"/>
    </row>
    <row r="23" spans="1:5" ht="12.75">
      <c r="A23" s="7"/>
      <c r="B23" s="7"/>
      <c r="C23" s="22"/>
      <c r="D23" s="7"/>
      <c r="E23" s="7"/>
    </row>
    <row r="24" spans="1:5" ht="12.75">
      <c r="A24" s="7"/>
      <c r="B24" s="7"/>
      <c r="C24" s="22"/>
      <c r="D24" s="7"/>
      <c r="E24" s="7"/>
    </row>
    <row r="25" spans="1:5" ht="12.75">
      <c r="A25" s="7"/>
      <c r="B25" s="7"/>
      <c r="C25" s="22"/>
      <c r="D25" s="7"/>
      <c r="E25" s="7"/>
    </row>
    <row r="26" spans="1:5" ht="12.75">
      <c r="A26" s="7"/>
      <c r="B26" s="7"/>
      <c r="C26" s="22"/>
      <c r="D26" s="7"/>
      <c r="E26" s="7"/>
    </row>
    <row r="27" spans="1:5" ht="12.75">
      <c r="A27" s="7"/>
      <c r="B27" s="7"/>
      <c r="C27" s="22"/>
      <c r="D27" s="7"/>
      <c r="E27" s="7"/>
    </row>
    <row r="28" spans="1:5" ht="12.75">
      <c r="A28" s="7"/>
      <c r="B28" s="7"/>
      <c r="C28" s="22"/>
      <c r="D28" s="7"/>
      <c r="E28" s="7"/>
    </row>
    <row r="29" spans="1:5" ht="12.75">
      <c r="A29" s="7"/>
      <c r="B29" s="7"/>
      <c r="C29" s="22"/>
      <c r="D29" s="7"/>
      <c r="E29" s="7"/>
    </row>
    <row r="30" spans="1:5" ht="12.75">
      <c r="A30" s="7"/>
      <c r="B30" s="7"/>
      <c r="C30" s="51"/>
      <c r="D30" s="7"/>
      <c r="E30" s="7"/>
    </row>
    <row r="31" spans="1:5" ht="12.75">
      <c r="A31" s="7"/>
      <c r="B31" s="7"/>
      <c r="C31" s="22"/>
      <c r="D31" s="7"/>
      <c r="E31" s="7"/>
    </row>
    <row r="32" spans="1:5" ht="12.75">
      <c r="A32" s="7"/>
      <c r="B32" s="7"/>
      <c r="C32" s="22"/>
      <c r="D32" s="7"/>
      <c r="E32" s="7"/>
    </row>
    <row r="33" spans="1:5" ht="12.75">
      <c r="A33" s="7"/>
      <c r="B33" s="7"/>
      <c r="C33" s="22"/>
      <c r="D33" s="7"/>
      <c r="E33" s="7"/>
    </row>
    <row r="34" spans="1:5" ht="12.75">
      <c r="A34" s="7"/>
      <c r="B34" s="7"/>
      <c r="C34" s="22"/>
      <c r="D34" s="7"/>
      <c r="E34" s="7"/>
    </row>
    <row r="35" spans="1:5" ht="12.75">
      <c r="A35" s="7"/>
      <c r="B35" s="7"/>
      <c r="C35" s="22"/>
      <c r="D35" s="7"/>
      <c r="E35" s="7"/>
    </row>
    <row r="36" spans="1:5" ht="12.75">
      <c r="A36" s="7"/>
      <c r="B36" s="7"/>
      <c r="C36" s="22"/>
      <c r="D36" s="7"/>
      <c r="E36" s="7"/>
    </row>
    <row r="37" spans="1:5" ht="12.75">
      <c r="A37" s="7"/>
      <c r="B37" s="7"/>
      <c r="C37" s="22"/>
      <c r="D37" s="7"/>
      <c r="E37" s="7"/>
    </row>
    <row r="38" spans="1:5" ht="12.75">
      <c r="A38" s="7"/>
      <c r="B38" s="7"/>
      <c r="C38" s="22"/>
      <c r="D38" s="7"/>
      <c r="E38" s="7"/>
    </row>
    <row r="39" spans="1:5" ht="12.75">
      <c r="A39" s="7"/>
      <c r="B39" s="7"/>
      <c r="C39" s="22"/>
      <c r="D39" s="7"/>
      <c r="E39" s="7"/>
    </row>
    <row r="40" spans="1:5" ht="12.75">
      <c r="A40" s="7"/>
      <c r="B40" s="7"/>
      <c r="C40" s="22"/>
      <c r="D40" s="7"/>
      <c r="E40" s="7"/>
    </row>
    <row r="41" spans="1:5" ht="12.75">
      <c r="A41" s="7"/>
      <c r="B41" s="7"/>
      <c r="C41" s="22"/>
      <c r="D41" s="7"/>
      <c r="E41" s="7"/>
    </row>
    <row r="42" spans="1:5" ht="12.75">
      <c r="A42" s="7"/>
      <c r="B42" s="7"/>
      <c r="C42" s="22"/>
      <c r="D42" s="7"/>
      <c r="E42" s="7"/>
    </row>
    <row r="43" spans="1:5" ht="12.75">
      <c r="A43" s="7"/>
      <c r="B43" s="7"/>
      <c r="C43" s="22"/>
      <c r="D43" s="7"/>
      <c r="E43" s="7"/>
    </row>
    <row r="44" spans="1:5" ht="12.75">
      <c r="A44" s="7"/>
      <c r="B44" s="7"/>
      <c r="C44" s="22"/>
      <c r="D44" s="7"/>
      <c r="E44" s="7"/>
    </row>
    <row r="45" spans="1:5" ht="12.75">
      <c r="A45" s="7"/>
      <c r="B45" s="7"/>
      <c r="C45" s="22"/>
      <c r="D45" s="7"/>
      <c r="E45" s="7"/>
    </row>
    <row r="46" spans="1:5" ht="12.75">
      <c r="A46" s="7"/>
      <c r="B46" s="7"/>
      <c r="C46" s="22"/>
      <c r="D46" s="7"/>
      <c r="E46" s="7"/>
    </row>
    <row r="47" spans="1:5" ht="12.75">
      <c r="A47" s="7"/>
      <c r="B47" s="7"/>
      <c r="C47" s="22"/>
      <c r="D47" s="7"/>
      <c r="E47" s="7"/>
    </row>
    <row r="48" spans="1:5" ht="12.75">
      <c r="A48" s="7"/>
      <c r="B48" s="7"/>
      <c r="C48" s="22"/>
      <c r="D48" s="7"/>
      <c r="E48" s="7"/>
    </row>
    <row r="49" spans="1:5" ht="12.75">
      <c r="A49" s="7"/>
      <c r="B49" s="7"/>
      <c r="C49" s="22"/>
      <c r="D49" s="7"/>
      <c r="E49" s="24"/>
    </row>
    <row r="50" spans="1:5" ht="12.75">
      <c r="A50" s="7"/>
      <c r="B50" s="7"/>
      <c r="C50" s="22"/>
      <c r="D50" s="7"/>
      <c r="E50" s="24"/>
    </row>
    <row r="51" spans="1:5" ht="12.75">
      <c r="A51" s="7"/>
      <c r="B51" s="7"/>
      <c r="C51" s="22"/>
      <c r="D51" s="7"/>
      <c r="E51" s="24"/>
    </row>
    <row r="52" spans="1:5" ht="12.75">
      <c r="A52" s="7"/>
      <c r="B52" s="7"/>
      <c r="C52" s="22"/>
      <c r="D52" s="7"/>
      <c r="E52" s="24"/>
    </row>
    <row r="53" spans="1:5" ht="12.75">
      <c r="A53" s="7"/>
      <c r="B53" s="7"/>
      <c r="C53" s="22"/>
      <c r="D53" s="7"/>
      <c r="E53" s="24"/>
    </row>
    <row r="54" spans="1:5" ht="12.75">
      <c r="A54" s="7"/>
      <c r="B54" s="7"/>
      <c r="C54" s="22"/>
      <c r="D54" s="7"/>
      <c r="E54" s="24"/>
    </row>
    <row r="55" spans="1:5" ht="12.75">
      <c r="A55" s="7"/>
      <c r="B55" s="7"/>
      <c r="C55" s="22"/>
      <c r="D55" s="7"/>
      <c r="E55" s="24"/>
    </row>
    <row r="56" spans="1:5" ht="12.75">
      <c r="A56" s="7"/>
      <c r="B56" s="7"/>
      <c r="C56" s="22"/>
      <c r="D56" s="7"/>
      <c r="E56" s="24"/>
    </row>
    <row r="57" spans="1:5" ht="12.75">
      <c r="A57" s="7"/>
      <c r="B57" s="7"/>
      <c r="C57" s="22"/>
      <c r="D57" s="7"/>
      <c r="E57" s="24"/>
    </row>
    <row r="58" spans="1:5" ht="12.75">
      <c r="A58" s="7"/>
      <c r="B58" s="7"/>
      <c r="C58" s="22"/>
      <c r="D58" s="7"/>
      <c r="E58" s="24"/>
    </row>
    <row r="59" spans="1:5" ht="12.75">
      <c r="A59" s="7"/>
      <c r="B59" s="7"/>
      <c r="C59" s="22"/>
      <c r="D59" s="7"/>
      <c r="E59" s="24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2"/>
      <c r="D61" s="7"/>
      <c r="E61" s="7"/>
    </row>
    <row r="62" spans="1:5" ht="12.75">
      <c r="A62" s="7"/>
      <c r="B62" s="24"/>
      <c r="C62" s="22"/>
      <c r="D62" s="7"/>
      <c r="E62" s="7"/>
    </row>
    <row r="63" spans="1:5" ht="12.75">
      <c r="A63" s="7"/>
      <c r="B63" s="7"/>
      <c r="C63" s="22"/>
      <c r="D63" s="7"/>
      <c r="E63" s="24"/>
    </row>
    <row r="64" spans="1:5" ht="12.75">
      <c r="A64" s="7"/>
      <c r="B64" s="7"/>
      <c r="C64" s="22"/>
      <c r="D64" s="7"/>
      <c r="E64" s="24"/>
    </row>
    <row r="65" spans="1:5" ht="12.75">
      <c r="A65" s="7"/>
      <c r="B65" s="7"/>
      <c r="C65" s="22"/>
      <c r="D65" s="7"/>
      <c r="E65" s="7"/>
    </row>
    <row r="66" spans="1:5" ht="12.75">
      <c r="A66" s="7"/>
      <c r="B66" s="7"/>
      <c r="C66" s="22"/>
      <c r="D66" s="7"/>
      <c r="E66" s="24"/>
    </row>
    <row r="67" spans="1:5" ht="12.75">
      <c r="A67" s="24"/>
      <c r="B67" s="24"/>
      <c r="C67" s="25"/>
      <c r="D67" s="24"/>
      <c r="E67" s="24"/>
    </row>
  </sheetData>
  <sheetProtection/>
  <autoFilter ref="A3:E3"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ht="18">
      <c r="A1" s="13" t="s">
        <v>31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12.75">
      <c r="A4" s="24"/>
      <c r="B4" s="24"/>
      <c r="C4" s="25"/>
      <c r="D4" s="24"/>
      <c r="E4" s="24"/>
    </row>
    <row r="5" spans="1:5" ht="12.75">
      <c r="A5" s="24"/>
      <c r="B5" s="7"/>
      <c r="C5" s="22"/>
      <c r="D5" s="7"/>
      <c r="E5" s="7"/>
    </row>
    <row r="6" spans="1:5" ht="12.75">
      <c r="A6" s="24"/>
      <c r="B6" s="7"/>
      <c r="C6" s="22"/>
      <c r="D6" s="7"/>
      <c r="E6" s="7"/>
    </row>
    <row r="7" spans="1:5" ht="12.75">
      <c r="A7" s="24"/>
      <c r="B7" s="7"/>
      <c r="C7" s="22"/>
      <c r="D7" s="7"/>
      <c r="E7" s="7"/>
    </row>
    <row r="8" spans="1:5" ht="12.75">
      <c r="A8" s="24"/>
      <c r="B8" s="7"/>
      <c r="C8" s="22"/>
      <c r="D8" s="7"/>
      <c r="E8" s="7"/>
    </row>
    <row r="9" spans="1:5" ht="12.75">
      <c r="A9" s="24"/>
      <c r="B9" s="7"/>
      <c r="C9" s="22"/>
      <c r="D9" s="7"/>
      <c r="E9" s="7"/>
    </row>
    <row r="10" spans="1:5" ht="12.75">
      <c r="A10" s="24"/>
      <c r="B10" s="7"/>
      <c r="C10" s="22"/>
      <c r="D10" s="7"/>
      <c r="E10" s="7"/>
    </row>
    <row r="11" spans="1:5" ht="12.75">
      <c r="A11" s="24"/>
      <c r="B11" s="7"/>
      <c r="C11" s="22"/>
      <c r="D11" s="7"/>
      <c r="E11" s="7"/>
    </row>
    <row r="12" spans="1:5" ht="12.75">
      <c r="A12" s="24"/>
      <c r="B12" s="7"/>
      <c r="C12" s="22"/>
      <c r="D12" s="7"/>
      <c r="E12" s="7"/>
    </row>
    <row r="13" spans="1:5" ht="12.75">
      <c r="A13" s="24"/>
      <c r="B13" s="7"/>
      <c r="C13" s="22"/>
      <c r="D13" s="7"/>
      <c r="E13" s="7"/>
    </row>
    <row r="14" spans="1:5" ht="12.75">
      <c r="A14" s="24"/>
      <c r="B14" s="7"/>
      <c r="C14" s="22"/>
      <c r="D14" s="7"/>
      <c r="E14" s="7"/>
    </row>
    <row r="15" spans="1:5" ht="12.75">
      <c r="A15" s="24"/>
      <c r="B15" s="7"/>
      <c r="C15" s="22"/>
      <c r="D15" s="7"/>
      <c r="E15" s="7"/>
    </row>
    <row r="16" spans="1:5" ht="12.75">
      <c r="A16" s="24"/>
      <c r="B16" s="7"/>
      <c r="C16" s="22"/>
      <c r="D16" s="7"/>
      <c r="E16" s="7"/>
    </row>
    <row r="17" spans="1:5" ht="12.75">
      <c r="A17" s="24"/>
      <c r="B17" s="7"/>
      <c r="C17" s="22"/>
      <c r="D17" s="7"/>
      <c r="E17" s="7"/>
    </row>
    <row r="18" spans="1:5" ht="12.75">
      <c r="A18" s="24"/>
      <c r="B18" s="7"/>
      <c r="C18" s="22"/>
      <c r="D18" s="7"/>
      <c r="E18" s="7"/>
    </row>
    <row r="19" spans="1:5" ht="12.75">
      <c r="A19" s="24"/>
      <c r="B19" s="7"/>
      <c r="C19" s="22"/>
      <c r="D19" s="7"/>
      <c r="E19" s="7"/>
    </row>
    <row r="20" spans="1:5" ht="12.75">
      <c r="A20" s="24"/>
      <c r="B20" s="7"/>
      <c r="C20" s="22"/>
      <c r="D20" s="7"/>
      <c r="E20" s="7"/>
    </row>
    <row r="21" spans="1:5" ht="12.75">
      <c r="A21" s="24"/>
      <c r="B21" s="7"/>
      <c r="C21" s="22"/>
      <c r="D21" s="7"/>
      <c r="E21" s="7"/>
    </row>
    <row r="22" spans="1:5" ht="12.75">
      <c r="A22" s="24"/>
      <c r="B22" s="7"/>
      <c r="C22" s="22"/>
      <c r="D22" s="7"/>
      <c r="E22" s="7"/>
    </row>
    <row r="23" spans="1:5" ht="12.75">
      <c r="A23" s="24"/>
      <c r="B23" s="7"/>
      <c r="C23" s="22"/>
      <c r="D23" s="7"/>
      <c r="E23" s="7"/>
    </row>
    <row r="24" spans="1:5" ht="12.75">
      <c r="A24" s="24"/>
      <c r="B24" s="7"/>
      <c r="C24" s="22"/>
      <c r="D24" s="7"/>
      <c r="E24" s="7"/>
    </row>
    <row r="25" spans="1:5" ht="12.75">
      <c r="A25" s="24"/>
      <c r="B25" s="7"/>
      <c r="C25" s="22"/>
      <c r="D25" s="7"/>
      <c r="E25" s="7"/>
    </row>
    <row r="26" spans="1:5" ht="12.75">
      <c r="A26" s="24"/>
      <c r="B26" s="7"/>
      <c r="C26" s="22"/>
      <c r="D26" s="7"/>
      <c r="E26" s="7"/>
    </row>
    <row r="27" spans="1:5" ht="12.75">
      <c r="A27" s="24"/>
      <c r="B27" s="7"/>
      <c r="C27" s="22"/>
      <c r="D27" s="7"/>
      <c r="E27" s="7"/>
    </row>
    <row r="28" spans="1:5" ht="12.75">
      <c r="A28" s="24"/>
      <c r="B28" s="7"/>
      <c r="C28" s="22"/>
      <c r="D28" s="7"/>
      <c r="E28" s="7"/>
    </row>
    <row r="29" spans="1:5" ht="12.75">
      <c r="A29" s="24"/>
      <c r="B29" s="7"/>
      <c r="C29" s="22"/>
      <c r="D29" s="7"/>
      <c r="E29" s="7"/>
    </row>
    <row r="30" spans="1:5" ht="12.75">
      <c r="A30" s="24"/>
      <c r="B30" s="7"/>
      <c r="C30" s="7"/>
      <c r="D30" s="7"/>
      <c r="E30" s="7"/>
    </row>
    <row r="31" spans="1:5" ht="12.75">
      <c r="A31" s="24"/>
      <c r="B31" s="7"/>
      <c r="C31" s="25"/>
      <c r="D31" s="24"/>
      <c r="E31" s="24"/>
    </row>
    <row r="32" spans="1:5" ht="12.75">
      <c r="A32" s="24"/>
      <c r="B32" s="7"/>
      <c r="C32" s="25"/>
      <c r="D32" s="24"/>
      <c r="E32" s="24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2.75" customHeight="1">
      <c r="A2" s="71" t="s">
        <v>4</v>
      </c>
      <c r="B2" s="73" t="s">
        <v>0</v>
      </c>
      <c r="C2" s="73"/>
      <c r="D2" s="73"/>
      <c r="E2" s="73" t="s">
        <v>3</v>
      </c>
      <c r="F2" s="73"/>
      <c r="G2" s="73"/>
      <c r="H2" s="73" t="s">
        <v>11</v>
      </c>
      <c r="I2" s="73"/>
      <c r="J2" s="73"/>
    </row>
    <row r="3" spans="1:10" ht="38.25">
      <c r="A3" s="72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6" t="s">
        <v>5</v>
      </c>
      <c r="B4" s="26">
        <v>30</v>
      </c>
      <c r="C4" s="26">
        <v>1021.9</v>
      </c>
      <c r="D4" s="31">
        <v>2652278.96</v>
      </c>
      <c r="E4" s="26">
        <v>0</v>
      </c>
      <c r="F4" s="26">
        <v>0</v>
      </c>
      <c r="G4" s="31">
        <v>0</v>
      </c>
      <c r="H4" s="26">
        <f>B4+E4</f>
        <v>30</v>
      </c>
      <c r="I4" s="26">
        <f>C4+F4</f>
        <v>1021.9</v>
      </c>
      <c r="J4" s="31">
        <f>D4+G4</f>
        <v>2652278.96</v>
      </c>
      <c r="M4" s="12"/>
    </row>
    <row r="5" spans="1:10" ht="12.75">
      <c r="A5" s="26" t="s">
        <v>6</v>
      </c>
      <c r="B5" s="26">
        <v>38</v>
      </c>
      <c r="C5" s="26">
        <v>2306.5</v>
      </c>
      <c r="D5" s="31">
        <v>18216312.27</v>
      </c>
      <c r="E5" s="26">
        <v>1</v>
      </c>
      <c r="F5" s="26">
        <v>5500</v>
      </c>
      <c r="G5" s="31">
        <v>6152520</v>
      </c>
      <c r="H5" s="26">
        <f aca="true" t="shared" si="0" ref="H5:H15">B5+E5</f>
        <v>39</v>
      </c>
      <c r="I5" s="26">
        <f aca="true" t="shared" si="1" ref="I5:I15">C5+F5</f>
        <v>7806.5</v>
      </c>
      <c r="J5" s="31">
        <f aca="true" t="shared" si="2" ref="J5:J15">D5+G5</f>
        <v>24368832.27</v>
      </c>
    </row>
    <row r="6" spans="1:10" ht="12.75">
      <c r="A6" s="26" t="s">
        <v>7</v>
      </c>
      <c r="B6" s="27">
        <v>29</v>
      </c>
      <c r="C6" s="27">
        <v>1322</v>
      </c>
      <c r="D6" s="32">
        <v>1808022.95</v>
      </c>
      <c r="E6" s="26">
        <v>2</v>
      </c>
      <c r="F6" s="26">
        <v>320</v>
      </c>
      <c r="G6" s="31">
        <v>2551268.68</v>
      </c>
      <c r="H6" s="26">
        <f t="shared" si="0"/>
        <v>31</v>
      </c>
      <c r="I6" s="26">
        <f t="shared" si="1"/>
        <v>1642</v>
      </c>
      <c r="J6" s="31">
        <f t="shared" si="2"/>
        <v>4359291.63</v>
      </c>
    </row>
    <row r="7" spans="1:13" ht="12.75">
      <c r="A7" s="26" t="s">
        <v>8</v>
      </c>
      <c r="B7" s="26">
        <v>36</v>
      </c>
      <c r="C7" s="26">
        <v>768.1</v>
      </c>
      <c r="D7" s="31">
        <v>460982.24</v>
      </c>
      <c r="E7" s="26">
        <v>3</v>
      </c>
      <c r="F7" s="26">
        <v>575</v>
      </c>
      <c r="G7" s="31">
        <v>590973.5</v>
      </c>
      <c r="H7" s="26">
        <f t="shared" si="0"/>
        <v>39</v>
      </c>
      <c r="I7" s="26">
        <f t="shared" si="1"/>
        <v>1343.1</v>
      </c>
      <c r="J7" s="31">
        <f t="shared" si="2"/>
        <v>1051955.74</v>
      </c>
      <c r="M7" s="12"/>
    </row>
    <row r="8" spans="1:10" ht="12.75">
      <c r="A8" s="1" t="s">
        <v>9</v>
      </c>
      <c r="B8" s="26">
        <v>30</v>
      </c>
      <c r="C8" s="1">
        <v>836</v>
      </c>
      <c r="D8" s="11">
        <v>2814797.06</v>
      </c>
      <c r="E8" s="1">
        <v>0</v>
      </c>
      <c r="F8" s="1">
        <v>0</v>
      </c>
      <c r="G8" s="11">
        <v>0</v>
      </c>
      <c r="H8" s="26">
        <f>B8+E8</f>
        <v>30</v>
      </c>
      <c r="I8" s="26">
        <f>C8+F8</f>
        <v>836</v>
      </c>
      <c r="J8" s="31">
        <f t="shared" si="2"/>
        <v>2814797.06</v>
      </c>
    </row>
    <row r="9" spans="1:10" s="30" customFormat="1" ht="12.75">
      <c r="A9" s="1" t="s">
        <v>10</v>
      </c>
      <c r="B9" s="1"/>
      <c r="C9" s="1"/>
      <c r="D9" s="11"/>
      <c r="E9" s="1"/>
      <c r="F9" s="1"/>
      <c r="G9" s="11"/>
      <c r="H9" s="26">
        <f t="shared" si="0"/>
        <v>0</v>
      </c>
      <c r="I9" s="26">
        <f t="shared" si="1"/>
        <v>0</v>
      </c>
      <c r="J9" s="31">
        <f t="shared" si="2"/>
        <v>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6">
        <f t="shared" si="0"/>
        <v>0</v>
      </c>
      <c r="I10" s="26">
        <f t="shared" si="1"/>
        <v>0</v>
      </c>
      <c r="J10" s="31">
        <f t="shared" si="2"/>
        <v>0</v>
      </c>
      <c r="M10" s="12"/>
    </row>
    <row r="11" spans="1:10" s="45" customFormat="1" ht="12.75">
      <c r="A11" s="26" t="s">
        <v>13</v>
      </c>
      <c r="B11" s="26"/>
      <c r="C11" s="26"/>
      <c r="D11" s="31"/>
      <c r="E11" s="26"/>
      <c r="F11" s="26"/>
      <c r="G11" s="31"/>
      <c r="H11" s="26">
        <f t="shared" si="0"/>
        <v>0</v>
      </c>
      <c r="I11" s="26">
        <f t="shared" si="1"/>
        <v>0</v>
      </c>
      <c r="J11" s="31">
        <f t="shared" si="2"/>
        <v>0</v>
      </c>
    </row>
    <row r="12" spans="1:10" s="30" customFormat="1" ht="12.75">
      <c r="A12" s="1" t="s">
        <v>14</v>
      </c>
      <c r="B12" s="1"/>
      <c r="C12" s="1"/>
      <c r="D12" s="11"/>
      <c r="E12" s="1"/>
      <c r="F12" s="1"/>
      <c r="G12" s="11"/>
      <c r="H12" s="26">
        <f t="shared" si="0"/>
        <v>0</v>
      </c>
      <c r="I12" s="26">
        <f t="shared" si="1"/>
        <v>0</v>
      </c>
      <c r="J12" s="31">
        <f t="shared" si="2"/>
        <v>0</v>
      </c>
    </row>
    <row r="13" spans="1:10" ht="12.75">
      <c r="A13" s="1" t="s">
        <v>15</v>
      </c>
      <c r="B13" s="49"/>
      <c r="C13" s="49"/>
      <c r="D13" s="50"/>
      <c r="E13" s="49"/>
      <c r="F13" s="49"/>
      <c r="G13" s="50"/>
      <c r="H13" s="26">
        <f t="shared" si="0"/>
        <v>0</v>
      </c>
      <c r="I13" s="26">
        <f t="shared" si="1"/>
        <v>0</v>
      </c>
      <c r="J13" s="31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6">
        <f t="shared" si="0"/>
        <v>0</v>
      </c>
      <c r="I14" s="26">
        <f t="shared" si="1"/>
        <v>0</v>
      </c>
      <c r="J14" s="31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6">
        <f t="shared" si="0"/>
        <v>0</v>
      </c>
      <c r="I15" s="26">
        <f t="shared" si="1"/>
        <v>0</v>
      </c>
      <c r="J15" s="31">
        <f t="shared" si="2"/>
        <v>0</v>
      </c>
    </row>
    <row r="16" spans="1:11" ht="12.75">
      <c r="A16" s="52" t="s">
        <v>18</v>
      </c>
      <c r="B16" s="1">
        <f aca="true" t="shared" si="3" ref="B16:J16">SUM(B4:B15)</f>
        <v>163</v>
      </c>
      <c r="C16" s="1">
        <f t="shared" si="3"/>
        <v>6254.5</v>
      </c>
      <c r="D16" s="11">
        <f t="shared" si="3"/>
        <v>25952393.479999997</v>
      </c>
      <c r="E16" s="1">
        <f t="shared" si="3"/>
        <v>6</v>
      </c>
      <c r="F16" s="1">
        <f t="shared" si="3"/>
        <v>6395</v>
      </c>
      <c r="G16" s="1">
        <f t="shared" si="3"/>
        <v>9294762.18</v>
      </c>
      <c r="H16" s="1">
        <f t="shared" si="3"/>
        <v>169</v>
      </c>
      <c r="I16" s="1">
        <f t="shared" si="3"/>
        <v>12649.5</v>
      </c>
      <c r="J16" s="11">
        <f t="shared" si="3"/>
        <v>35247155.66</v>
      </c>
      <c r="K16" s="12"/>
    </row>
    <row r="17" spans="1:10" ht="12.75">
      <c r="A17" s="52" t="s">
        <v>29</v>
      </c>
      <c r="B17" s="1">
        <v>0</v>
      </c>
      <c r="C17" s="1">
        <v>0</v>
      </c>
      <c r="D17" s="11">
        <v>0</v>
      </c>
      <c r="E17" s="1">
        <v>0</v>
      </c>
      <c r="F17" s="1">
        <v>0</v>
      </c>
      <c r="G17" s="11">
        <v>0</v>
      </c>
      <c r="H17" s="11">
        <f>B17+D17</f>
        <v>0</v>
      </c>
      <c r="I17" s="1">
        <f>C17+F17</f>
        <v>0</v>
      </c>
      <c r="J17" s="53">
        <f>D17+G17</f>
        <v>0</v>
      </c>
    </row>
    <row r="18" spans="1:10" ht="12.75">
      <c r="A18" s="52" t="s">
        <v>30</v>
      </c>
      <c r="B18" s="54">
        <f>B16-B17</f>
        <v>163</v>
      </c>
      <c r="C18" s="54">
        <f aca="true" t="shared" si="4" ref="C18:J18">C16-C17</f>
        <v>6254.5</v>
      </c>
      <c r="D18" s="53">
        <f t="shared" si="4"/>
        <v>25952393.479999997</v>
      </c>
      <c r="E18" s="54">
        <f t="shared" si="4"/>
        <v>6</v>
      </c>
      <c r="F18" s="54">
        <f t="shared" si="4"/>
        <v>6395</v>
      </c>
      <c r="G18" s="53">
        <f>G16-G17</f>
        <v>9294762.18</v>
      </c>
      <c r="H18" s="1">
        <f t="shared" si="4"/>
        <v>169</v>
      </c>
      <c r="I18" s="1">
        <f t="shared" si="4"/>
        <v>12649.5</v>
      </c>
      <c r="J18" s="11">
        <f t="shared" si="4"/>
        <v>35247155.66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68" t="s">
        <v>43</v>
      </c>
      <c r="B2" s="68"/>
      <c r="C2" s="68"/>
      <c r="D2" s="68"/>
      <c r="E2" s="68"/>
      <c r="F2" s="68"/>
      <c r="G2" s="68"/>
    </row>
    <row r="3" spans="1:7" ht="12.75">
      <c r="A3" s="71" t="s">
        <v>4</v>
      </c>
      <c r="B3" s="73" t="s">
        <v>0</v>
      </c>
      <c r="C3" s="73"/>
      <c r="D3" s="73" t="s">
        <v>3</v>
      </c>
      <c r="E3" s="73"/>
      <c r="F3" s="73" t="s">
        <v>11</v>
      </c>
      <c r="G3" s="73"/>
    </row>
    <row r="4" spans="1:7" ht="38.25">
      <c r="A4" s="72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6" t="s">
        <v>5</v>
      </c>
      <c r="B5" s="27">
        <v>21</v>
      </c>
      <c r="C5" s="27">
        <v>767</v>
      </c>
      <c r="D5" s="27">
        <v>1</v>
      </c>
      <c r="E5" s="27">
        <v>200</v>
      </c>
      <c r="F5" s="27">
        <f aca="true" t="shared" si="0" ref="F5:F17">B5+D5</f>
        <v>22</v>
      </c>
      <c r="G5" s="27">
        <f aca="true" t="shared" si="1" ref="G5:G17">C5+E5</f>
        <v>967</v>
      </c>
    </row>
    <row r="6" spans="1:7" ht="12.75">
      <c r="A6" s="26" t="s">
        <v>6</v>
      </c>
      <c r="B6" s="27">
        <v>20</v>
      </c>
      <c r="C6" s="27">
        <v>1179.2</v>
      </c>
      <c r="D6" s="27">
        <v>1</v>
      </c>
      <c r="E6" s="27">
        <v>500</v>
      </c>
      <c r="F6" s="27">
        <f t="shared" si="0"/>
        <v>21</v>
      </c>
      <c r="G6" s="27">
        <f t="shared" si="1"/>
        <v>1679.2</v>
      </c>
    </row>
    <row r="7" spans="1:7" ht="12.75">
      <c r="A7" s="26" t="s">
        <v>7</v>
      </c>
      <c r="B7" s="27">
        <v>18</v>
      </c>
      <c r="C7" s="27">
        <v>375.3</v>
      </c>
      <c r="D7" s="27">
        <v>3</v>
      </c>
      <c r="E7" s="27">
        <v>535</v>
      </c>
      <c r="F7" s="27">
        <f t="shared" si="0"/>
        <v>21</v>
      </c>
      <c r="G7" s="27">
        <f t="shared" si="1"/>
        <v>910.3</v>
      </c>
    </row>
    <row r="8" spans="1:7" ht="12.75">
      <c r="A8" s="26" t="s">
        <v>8</v>
      </c>
      <c r="B8" s="26">
        <v>32</v>
      </c>
      <c r="C8" s="26">
        <v>977.63</v>
      </c>
      <c r="D8" s="26">
        <v>2</v>
      </c>
      <c r="E8" s="26">
        <v>111.6</v>
      </c>
      <c r="F8" s="27">
        <f t="shared" si="0"/>
        <v>34</v>
      </c>
      <c r="G8" s="27">
        <f t="shared" si="1"/>
        <v>1089.23</v>
      </c>
    </row>
    <row r="9" spans="1:7" ht="12.75">
      <c r="A9" s="1" t="s">
        <v>9</v>
      </c>
      <c r="B9" s="1">
        <v>18</v>
      </c>
      <c r="C9" s="1">
        <v>618.5</v>
      </c>
      <c r="D9" s="1">
        <v>0</v>
      </c>
      <c r="E9" s="1">
        <v>0</v>
      </c>
      <c r="F9" s="27">
        <f t="shared" si="0"/>
        <v>18</v>
      </c>
      <c r="G9" s="27">
        <f t="shared" si="1"/>
        <v>618.5</v>
      </c>
    </row>
    <row r="10" spans="1:7" ht="12.75">
      <c r="A10" s="1" t="s">
        <v>10</v>
      </c>
      <c r="B10" s="1"/>
      <c r="C10" s="1"/>
      <c r="D10" s="1"/>
      <c r="E10" s="1"/>
      <c r="F10" s="27">
        <f t="shared" si="0"/>
        <v>0</v>
      </c>
      <c r="G10" s="27">
        <f t="shared" si="1"/>
        <v>0</v>
      </c>
    </row>
    <row r="11" spans="1:7" ht="12.75">
      <c r="A11" s="1" t="s">
        <v>12</v>
      </c>
      <c r="B11" s="1"/>
      <c r="C11" s="1"/>
      <c r="D11" s="1"/>
      <c r="E11" s="1"/>
      <c r="F11" s="27">
        <f t="shared" si="0"/>
        <v>0</v>
      </c>
      <c r="G11" s="27">
        <f t="shared" si="1"/>
        <v>0</v>
      </c>
    </row>
    <row r="12" spans="1:7" s="45" customFormat="1" ht="12.75">
      <c r="A12" s="26" t="s">
        <v>13</v>
      </c>
      <c r="B12" s="26"/>
      <c r="C12" s="26"/>
      <c r="D12" s="26"/>
      <c r="E12" s="26"/>
      <c r="F12" s="27">
        <f t="shared" si="0"/>
        <v>0</v>
      </c>
      <c r="G12" s="27">
        <f t="shared" si="1"/>
        <v>0</v>
      </c>
    </row>
    <row r="13" spans="1:7" ht="12.75">
      <c r="A13" s="1" t="s">
        <v>14</v>
      </c>
      <c r="B13" s="1"/>
      <c r="C13" s="1"/>
      <c r="D13" s="1"/>
      <c r="E13" s="1"/>
      <c r="F13" s="27">
        <f t="shared" si="0"/>
        <v>0</v>
      </c>
      <c r="G13" s="27">
        <f t="shared" si="1"/>
        <v>0</v>
      </c>
    </row>
    <row r="14" spans="1:7" ht="12.75">
      <c r="A14" s="1" t="s">
        <v>15</v>
      </c>
      <c r="B14" s="49"/>
      <c r="C14" s="49"/>
      <c r="D14" s="49"/>
      <c r="E14" s="49"/>
      <c r="F14" s="27">
        <f t="shared" si="0"/>
        <v>0</v>
      </c>
      <c r="G14" s="27">
        <f t="shared" si="1"/>
        <v>0</v>
      </c>
    </row>
    <row r="15" spans="1:7" ht="12.75">
      <c r="A15" s="1" t="s">
        <v>16</v>
      </c>
      <c r="B15" s="1"/>
      <c r="C15" s="1"/>
      <c r="D15" s="1"/>
      <c r="E15" s="1"/>
      <c r="F15" s="27">
        <f t="shared" si="0"/>
        <v>0</v>
      </c>
      <c r="G15" s="27">
        <f t="shared" si="1"/>
        <v>0</v>
      </c>
    </row>
    <row r="16" spans="1:7" ht="12.75">
      <c r="A16" s="1" t="s">
        <v>17</v>
      </c>
      <c r="B16" s="1"/>
      <c r="C16" s="1"/>
      <c r="D16" s="1"/>
      <c r="E16" s="1"/>
      <c r="F16" s="27">
        <f t="shared" si="0"/>
        <v>0</v>
      </c>
      <c r="G16" s="27">
        <f t="shared" si="1"/>
        <v>0</v>
      </c>
    </row>
    <row r="17" spans="1:7" ht="12.75">
      <c r="A17" s="3" t="s">
        <v>18</v>
      </c>
      <c r="B17" s="1">
        <f>SUM(B5:B16)</f>
        <v>109</v>
      </c>
      <c r="C17" s="1">
        <f>SUM(C5:C16)</f>
        <v>3917.63</v>
      </c>
      <c r="D17" s="1">
        <f>SUM(D5:D16)</f>
        <v>7</v>
      </c>
      <c r="E17" s="1">
        <f>SUM(E5:E16)</f>
        <v>1346.6</v>
      </c>
      <c r="F17" s="1">
        <f t="shared" si="0"/>
        <v>116</v>
      </c>
      <c r="G17" s="1">
        <f t="shared" si="1"/>
        <v>5264.23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74" t="s">
        <v>42</v>
      </c>
      <c r="B3" s="74"/>
      <c r="C3" s="74"/>
      <c r="D3" s="74"/>
      <c r="E3" s="74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67.5">
      <c r="A6" s="21">
        <v>1</v>
      </c>
      <c r="B6" s="24" t="s">
        <v>47</v>
      </c>
      <c r="C6" s="25">
        <v>712752.24</v>
      </c>
      <c r="D6" s="24">
        <v>130</v>
      </c>
      <c r="E6" s="24" t="s">
        <v>78</v>
      </c>
    </row>
    <row r="7" spans="1:5" s="8" customFormat="1" ht="33.75">
      <c r="A7" s="21">
        <f>A6+1</f>
        <v>2</v>
      </c>
      <c r="B7" s="7" t="s">
        <v>48</v>
      </c>
      <c r="C7" s="22">
        <v>159853.66</v>
      </c>
      <c r="D7" s="7">
        <v>142.9</v>
      </c>
      <c r="E7" s="7" t="s">
        <v>78</v>
      </c>
    </row>
    <row r="8" spans="1:5" s="8" customFormat="1" ht="22.5">
      <c r="A8" s="21">
        <f aca="true" t="shared" si="0" ref="A8:A35">A7+1</f>
        <v>3</v>
      </c>
      <c r="B8" s="7" t="s">
        <v>49</v>
      </c>
      <c r="C8" s="22">
        <v>550</v>
      </c>
      <c r="D8" s="7">
        <v>5</v>
      </c>
      <c r="E8" s="7" t="s">
        <v>79</v>
      </c>
    </row>
    <row r="9" spans="1:5" s="8" customFormat="1" ht="56.25">
      <c r="A9" s="21">
        <f t="shared" si="0"/>
        <v>4</v>
      </c>
      <c r="B9" s="7" t="s">
        <v>50</v>
      </c>
      <c r="C9" s="22">
        <v>550</v>
      </c>
      <c r="D9" s="7">
        <v>15</v>
      </c>
      <c r="E9" s="7" t="s">
        <v>79</v>
      </c>
    </row>
    <row r="10" spans="1:5" s="8" customFormat="1" ht="45">
      <c r="A10" s="21">
        <f t="shared" si="0"/>
        <v>5</v>
      </c>
      <c r="B10" s="7" t="s">
        <v>51</v>
      </c>
      <c r="C10" s="22">
        <v>550</v>
      </c>
      <c r="D10" s="7">
        <v>15</v>
      </c>
      <c r="E10" s="7" t="s">
        <v>79</v>
      </c>
    </row>
    <row r="11" spans="1:5" s="8" customFormat="1" ht="33.75">
      <c r="A11" s="21">
        <f t="shared" si="0"/>
        <v>6</v>
      </c>
      <c r="B11" s="7" t="s">
        <v>52</v>
      </c>
      <c r="C11" s="22">
        <v>550</v>
      </c>
      <c r="D11" s="7">
        <v>15</v>
      </c>
      <c r="E11" s="7" t="s">
        <v>79</v>
      </c>
    </row>
    <row r="12" spans="1:5" s="8" customFormat="1" ht="56.25">
      <c r="A12" s="21">
        <f t="shared" si="0"/>
        <v>7</v>
      </c>
      <c r="B12" s="7" t="s">
        <v>53</v>
      </c>
      <c r="C12" s="22">
        <v>111864</v>
      </c>
      <c r="D12" s="7">
        <v>100</v>
      </c>
      <c r="E12" s="7" t="s">
        <v>78</v>
      </c>
    </row>
    <row r="13" spans="1:5" s="8" customFormat="1" ht="56.25">
      <c r="A13" s="21">
        <f t="shared" si="0"/>
        <v>8</v>
      </c>
      <c r="B13" s="7" t="s">
        <v>54</v>
      </c>
      <c r="C13" s="22">
        <v>100667.6</v>
      </c>
      <c r="D13" s="7">
        <v>90</v>
      </c>
      <c r="E13" s="7" t="s">
        <v>78</v>
      </c>
    </row>
    <row r="14" spans="1:5" s="8" customFormat="1" ht="33.75">
      <c r="A14" s="21">
        <f t="shared" si="0"/>
        <v>9</v>
      </c>
      <c r="B14" s="7" t="s">
        <v>55</v>
      </c>
      <c r="C14" s="22">
        <v>340061.89</v>
      </c>
      <c r="D14" s="7">
        <v>127</v>
      </c>
      <c r="E14" s="7" t="s">
        <v>78</v>
      </c>
    </row>
    <row r="15" spans="1:5" s="8" customFormat="1" ht="22.5">
      <c r="A15" s="21">
        <f t="shared" si="0"/>
        <v>10</v>
      </c>
      <c r="B15" s="7" t="s">
        <v>56</v>
      </c>
      <c r="C15" s="22">
        <v>550</v>
      </c>
      <c r="D15" s="7">
        <v>15</v>
      </c>
      <c r="E15" s="7" t="s">
        <v>79</v>
      </c>
    </row>
    <row r="16" spans="1:5" s="8" customFormat="1" ht="45">
      <c r="A16" s="21">
        <f t="shared" si="0"/>
        <v>11</v>
      </c>
      <c r="B16" s="7" t="s">
        <v>57</v>
      </c>
      <c r="C16" s="22">
        <v>550</v>
      </c>
      <c r="D16" s="7">
        <v>15</v>
      </c>
      <c r="E16" s="7" t="s">
        <v>79</v>
      </c>
    </row>
    <row r="17" spans="1:5" s="8" customFormat="1" ht="33.75">
      <c r="A17" s="21">
        <f t="shared" si="0"/>
        <v>12</v>
      </c>
      <c r="B17" s="7" t="s">
        <v>58</v>
      </c>
      <c r="C17" s="22">
        <v>550</v>
      </c>
      <c r="D17" s="7">
        <v>7</v>
      </c>
      <c r="E17" s="7" t="s">
        <v>79</v>
      </c>
    </row>
    <row r="18" spans="1:5" s="8" customFormat="1" ht="45">
      <c r="A18" s="21">
        <f t="shared" si="0"/>
        <v>13</v>
      </c>
      <c r="B18" s="7" t="s">
        <v>59</v>
      </c>
      <c r="C18" s="22">
        <v>55932</v>
      </c>
      <c r="D18" s="7">
        <v>50</v>
      </c>
      <c r="E18" s="7" t="s">
        <v>79</v>
      </c>
    </row>
    <row r="19" spans="1:5" s="8" customFormat="1" ht="56.25">
      <c r="A19" s="21">
        <f t="shared" si="0"/>
        <v>14</v>
      </c>
      <c r="B19" s="7" t="s">
        <v>60</v>
      </c>
      <c r="C19" s="22">
        <v>550</v>
      </c>
      <c r="D19" s="7">
        <v>15</v>
      </c>
      <c r="E19" s="7" t="s">
        <v>79</v>
      </c>
    </row>
    <row r="20" spans="1:5" s="8" customFormat="1" ht="22.5">
      <c r="A20" s="21">
        <f t="shared" si="0"/>
        <v>15</v>
      </c>
      <c r="B20" s="7" t="s">
        <v>61</v>
      </c>
      <c r="C20" s="22">
        <v>550</v>
      </c>
      <c r="D20" s="7">
        <v>15</v>
      </c>
      <c r="E20" s="7" t="s">
        <v>79</v>
      </c>
    </row>
    <row r="21" spans="1:5" s="8" customFormat="1" ht="22.5">
      <c r="A21" s="21">
        <f t="shared" si="0"/>
        <v>16</v>
      </c>
      <c r="B21" s="7" t="s">
        <v>62</v>
      </c>
      <c r="C21" s="22">
        <v>550</v>
      </c>
      <c r="D21" s="7">
        <v>9</v>
      </c>
      <c r="E21" s="7" t="s">
        <v>79</v>
      </c>
    </row>
    <row r="22" spans="1:5" s="8" customFormat="1" ht="45">
      <c r="A22" s="21">
        <f t="shared" si="0"/>
        <v>17</v>
      </c>
      <c r="B22" s="7" t="s">
        <v>63</v>
      </c>
      <c r="C22" s="22">
        <v>550</v>
      </c>
      <c r="D22" s="7">
        <v>10</v>
      </c>
      <c r="E22" s="7" t="s">
        <v>79</v>
      </c>
    </row>
    <row r="23" spans="1:5" s="8" customFormat="1" ht="67.5">
      <c r="A23" s="21">
        <f t="shared" si="0"/>
        <v>18</v>
      </c>
      <c r="B23" s="7" t="s">
        <v>64</v>
      </c>
      <c r="C23" s="22">
        <v>550</v>
      </c>
      <c r="D23" s="7">
        <v>10</v>
      </c>
      <c r="E23" s="7" t="s">
        <v>79</v>
      </c>
    </row>
    <row r="24" spans="1:5" s="8" customFormat="1" ht="45">
      <c r="A24" s="21">
        <f t="shared" si="0"/>
        <v>19</v>
      </c>
      <c r="B24" s="7" t="s">
        <v>65</v>
      </c>
      <c r="C24" s="22">
        <v>550</v>
      </c>
      <c r="D24" s="7">
        <v>15</v>
      </c>
      <c r="E24" s="7" t="s">
        <v>79</v>
      </c>
    </row>
    <row r="25" spans="1:5" s="8" customFormat="1" ht="45">
      <c r="A25" s="21">
        <f t="shared" si="0"/>
        <v>20</v>
      </c>
      <c r="B25" s="7" t="s">
        <v>66</v>
      </c>
      <c r="C25" s="22">
        <v>550</v>
      </c>
      <c r="D25" s="7">
        <v>5</v>
      </c>
      <c r="E25" s="7" t="s">
        <v>79</v>
      </c>
    </row>
    <row r="26" spans="1:5" s="8" customFormat="1" ht="33.75">
      <c r="A26" s="21">
        <f t="shared" si="0"/>
        <v>21</v>
      </c>
      <c r="B26" s="7" t="s">
        <v>67</v>
      </c>
      <c r="C26" s="22">
        <v>1150825.33</v>
      </c>
      <c r="D26" s="7">
        <v>110</v>
      </c>
      <c r="E26" s="7" t="s">
        <v>78</v>
      </c>
    </row>
    <row r="27" spans="1:5" ht="56.25">
      <c r="A27" s="21">
        <f t="shared" si="0"/>
        <v>22</v>
      </c>
      <c r="B27" s="7" t="s">
        <v>68</v>
      </c>
      <c r="C27" s="22">
        <v>550</v>
      </c>
      <c r="D27" s="7">
        <v>15</v>
      </c>
      <c r="E27" s="7" t="s">
        <v>79</v>
      </c>
    </row>
    <row r="28" spans="1:5" ht="45">
      <c r="A28" s="21">
        <f t="shared" si="0"/>
        <v>23</v>
      </c>
      <c r="B28" s="7" t="s">
        <v>70</v>
      </c>
      <c r="C28" s="22">
        <v>550</v>
      </c>
      <c r="D28" s="7">
        <v>15</v>
      </c>
      <c r="E28" s="7" t="s">
        <v>79</v>
      </c>
    </row>
    <row r="29" spans="1:5" ht="45">
      <c r="A29" s="21">
        <f t="shared" si="0"/>
        <v>24</v>
      </c>
      <c r="B29" s="7" t="s">
        <v>71</v>
      </c>
      <c r="C29" s="22">
        <v>550</v>
      </c>
      <c r="D29" s="7">
        <v>15</v>
      </c>
      <c r="E29" s="7" t="s">
        <v>79</v>
      </c>
    </row>
    <row r="30" spans="1:5" ht="22.5">
      <c r="A30" s="21">
        <f t="shared" si="0"/>
        <v>25</v>
      </c>
      <c r="B30" s="7" t="s">
        <v>72</v>
      </c>
      <c r="C30" s="22">
        <v>550</v>
      </c>
      <c r="D30" s="7">
        <v>15</v>
      </c>
      <c r="E30" s="7" t="s">
        <v>79</v>
      </c>
    </row>
    <row r="31" spans="1:5" ht="67.5">
      <c r="A31" s="21">
        <f t="shared" si="0"/>
        <v>26</v>
      </c>
      <c r="B31" s="7" t="s">
        <v>73</v>
      </c>
      <c r="C31" s="22">
        <v>550</v>
      </c>
      <c r="D31" s="7">
        <v>10</v>
      </c>
      <c r="E31" s="7" t="s">
        <v>79</v>
      </c>
    </row>
    <row r="32" spans="1:5" ht="22.5">
      <c r="A32" s="21">
        <f t="shared" si="0"/>
        <v>27</v>
      </c>
      <c r="B32" s="7" t="s">
        <v>74</v>
      </c>
      <c r="C32" s="22">
        <v>550</v>
      </c>
      <c r="D32" s="7">
        <v>15</v>
      </c>
      <c r="E32" s="7" t="s">
        <v>79</v>
      </c>
    </row>
    <row r="33" spans="1:5" ht="22.5">
      <c r="A33" s="21">
        <f t="shared" si="0"/>
        <v>28</v>
      </c>
      <c r="B33" s="7" t="s">
        <v>75</v>
      </c>
      <c r="C33" s="22">
        <v>550</v>
      </c>
      <c r="D33" s="7">
        <v>3</v>
      </c>
      <c r="E33" s="7" t="s">
        <v>79</v>
      </c>
    </row>
    <row r="34" spans="1:5" ht="33.75">
      <c r="A34" s="21">
        <f t="shared" si="0"/>
        <v>29</v>
      </c>
      <c r="B34" s="7" t="s">
        <v>76</v>
      </c>
      <c r="C34" s="22">
        <v>550</v>
      </c>
      <c r="D34" s="7">
        <v>10</v>
      </c>
      <c r="E34" s="7" t="s">
        <v>79</v>
      </c>
    </row>
    <row r="35" spans="1:5" ht="112.5">
      <c r="A35" s="21">
        <f t="shared" si="0"/>
        <v>30</v>
      </c>
      <c r="B35" s="7" t="s">
        <v>77</v>
      </c>
      <c r="C35" s="22">
        <v>8222.24</v>
      </c>
      <c r="D35" s="7">
        <v>8</v>
      </c>
      <c r="E35" s="7" t="s">
        <v>80</v>
      </c>
    </row>
    <row r="36" spans="1:5" ht="12.75">
      <c r="A36" s="62"/>
      <c r="B36" s="7"/>
      <c r="C36" s="7"/>
      <c r="D36" s="7"/>
      <c r="E36" s="22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74" t="s">
        <v>41</v>
      </c>
      <c r="B3" s="74"/>
      <c r="C3" s="74"/>
      <c r="D3" s="74"/>
      <c r="E3" s="74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7">
        <v>1</v>
      </c>
      <c r="B6" s="7" t="s">
        <v>81</v>
      </c>
      <c r="C6" s="22">
        <v>16779.6</v>
      </c>
      <c r="D6" s="7">
        <v>15</v>
      </c>
      <c r="E6" s="7" t="s">
        <v>79</v>
      </c>
    </row>
    <row r="7" spans="1:5" s="8" customFormat="1" ht="67.5">
      <c r="A7" s="7">
        <f>A6+1</f>
        <v>2</v>
      </c>
      <c r="B7" s="7" t="s">
        <v>82</v>
      </c>
      <c r="C7" s="22">
        <v>5440619.29</v>
      </c>
      <c r="D7" s="7">
        <v>155</v>
      </c>
      <c r="E7" s="7" t="s">
        <v>79</v>
      </c>
    </row>
    <row r="8" spans="1:5" s="8" customFormat="1" ht="56.25">
      <c r="A8" s="7">
        <f aca="true" t="shared" si="0" ref="A8:A44">A7+1</f>
        <v>3</v>
      </c>
      <c r="B8" s="7" t="s">
        <v>83</v>
      </c>
      <c r="C8" s="22">
        <v>167796</v>
      </c>
      <c r="D8" s="7">
        <v>150</v>
      </c>
      <c r="E8" s="7" t="s">
        <v>80</v>
      </c>
    </row>
    <row r="9" spans="1:5" s="8" customFormat="1" ht="67.5">
      <c r="A9" s="7">
        <f t="shared" si="0"/>
        <v>4</v>
      </c>
      <c r="B9" s="7" t="s">
        <v>84</v>
      </c>
      <c r="C9" s="22">
        <v>1266939.61</v>
      </c>
      <c r="D9" s="7">
        <v>160</v>
      </c>
      <c r="E9" s="7" t="s">
        <v>79</v>
      </c>
    </row>
    <row r="10" spans="1:5" s="8" customFormat="1" ht="67.5">
      <c r="A10" s="7">
        <f t="shared" si="0"/>
        <v>5</v>
      </c>
      <c r="B10" s="7" t="s">
        <v>85</v>
      </c>
      <c r="C10" s="22">
        <v>1498130.47</v>
      </c>
      <c r="D10" s="7">
        <v>115</v>
      </c>
      <c r="E10" s="7" t="s">
        <v>78</v>
      </c>
    </row>
    <row r="11" spans="1:5" s="8" customFormat="1" ht="90">
      <c r="A11" s="7">
        <f t="shared" si="0"/>
        <v>6</v>
      </c>
      <c r="B11" s="7" t="s">
        <v>86</v>
      </c>
      <c r="C11" s="22">
        <v>51389</v>
      </c>
      <c r="D11" s="7">
        <v>50</v>
      </c>
      <c r="E11" s="7" t="s">
        <v>80</v>
      </c>
    </row>
    <row r="12" spans="1:5" s="8" customFormat="1" ht="45">
      <c r="A12" s="7">
        <f t="shared" si="0"/>
        <v>7</v>
      </c>
      <c r="B12" s="7" t="s">
        <v>87</v>
      </c>
      <c r="C12" s="22">
        <v>4968180.33</v>
      </c>
      <c r="D12" s="7">
        <v>310</v>
      </c>
      <c r="E12" s="7" t="s">
        <v>79</v>
      </c>
    </row>
    <row r="13" spans="1:5" s="8" customFormat="1" ht="56.25">
      <c r="A13" s="7">
        <f t="shared" si="0"/>
        <v>8</v>
      </c>
      <c r="B13" s="7" t="s">
        <v>88</v>
      </c>
      <c r="C13" s="22">
        <v>550</v>
      </c>
      <c r="D13" s="7">
        <v>15</v>
      </c>
      <c r="E13" s="7" t="s">
        <v>79</v>
      </c>
    </row>
    <row r="14" spans="1:5" s="8" customFormat="1" ht="56.25">
      <c r="A14" s="7">
        <f t="shared" si="0"/>
        <v>9</v>
      </c>
      <c r="B14" s="7" t="s">
        <v>69</v>
      </c>
      <c r="C14" s="22">
        <v>550</v>
      </c>
      <c r="D14" s="7">
        <v>15</v>
      </c>
      <c r="E14" s="7" t="s">
        <v>79</v>
      </c>
    </row>
    <row r="15" spans="1:5" s="8" customFormat="1" ht="45">
      <c r="A15" s="7">
        <f t="shared" si="0"/>
        <v>10</v>
      </c>
      <c r="B15" s="7" t="s">
        <v>89</v>
      </c>
      <c r="C15" s="22">
        <v>550</v>
      </c>
      <c r="D15" s="7">
        <v>15</v>
      </c>
      <c r="E15" s="7" t="s">
        <v>79</v>
      </c>
    </row>
    <row r="16" spans="1:5" s="8" customFormat="1" ht="67.5">
      <c r="A16" s="7">
        <f t="shared" si="0"/>
        <v>11</v>
      </c>
      <c r="B16" s="7" t="s">
        <v>90</v>
      </c>
      <c r="C16" s="22">
        <v>6152520</v>
      </c>
      <c r="D16" s="7">
        <v>5500</v>
      </c>
      <c r="E16" s="7" t="s">
        <v>78</v>
      </c>
    </row>
    <row r="17" spans="1:5" s="8" customFormat="1" ht="101.25">
      <c r="A17" s="7">
        <f t="shared" si="0"/>
        <v>12</v>
      </c>
      <c r="B17" s="7" t="s">
        <v>91</v>
      </c>
      <c r="C17" s="22">
        <v>6166.68</v>
      </c>
      <c r="D17" s="7">
        <v>6</v>
      </c>
      <c r="E17" s="7" t="s">
        <v>79</v>
      </c>
    </row>
    <row r="18" spans="1:5" s="8" customFormat="1" ht="33.75">
      <c r="A18" s="7">
        <f t="shared" si="0"/>
        <v>13</v>
      </c>
      <c r="B18" s="7" t="s">
        <v>92</v>
      </c>
      <c r="C18" s="22">
        <v>256945</v>
      </c>
      <c r="D18" s="7">
        <v>250</v>
      </c>
      <c r="E18" s="7" t="s">
        <v>79</v>
      </c>
    </row>
    <row r="19" spans="1:5" s="8" customFormat="1" ht="45">
      <c r="A19" s="7">
        <f t="shared" si="0"/>
        <v>14</v>
      </c>
      <c r="B19" s="7" t="s">
        <v>93</v>
      </c>
      <c r="C19" s="22">
        <v>550</v>
      </c>
      <c r="D19" s="7">
        <v>15</v>
      </c>
      <c r="E19" s="7" t="s">
        <v>79</v>
      </c>
    </row>
    <row r="20" spans="1:5" s="8" customFormat="1" ht="56.25">
      <c r="A20" s="7">
        <f t="shared" si="0"/>
        <v>15</v>
      </c>
      <c r="B20" s="7" t="s">
        <v>94</v>
      </c>
      <c r="C20" s="22">
        <v>550</v>
      </c>
      <c r="D20" s="7">
        <v>15</v>
      </c>
      <c r="E20" s="7" t="s">
        <v>79</v>
      </c>
    </row>
    <row r="21" spans="1:5" s="8" customFormat="1" ht="22.5">
      <c r="A21" s="7">
        <f t="shared" si="0"/>
        <v>16</v>
      </c>
      <c r="B21" s="7" t="s">
        <v>95</v>
      </c>
      <c r="C21" s="22">
        <v>550</v>
      </c>
      <c r="D21" s="7">
        <v>15</v>
      </c>
      <c r="E21" s="7" t="s">
        <v>79</v>
      </c>
    </row>
    <row r="22" spans="1:5" s="8" customFormat="1" ht="33.75">
      <c r="A22" s="7">
        <f t="shared" si="0"/>
        <v>17</v>
      </c>
      <c r="B22" s="7" t="s">
        <v>96</v>
      </c>
      <c r="C22" s="22">
        <v>550</v>
      </c>
      <c r="D22" s="7">
        <v>15</v>
      </c>
      <c r="E22" s="7" t="s">
        <v>79</v>
      </c>
    </row>
    <row r="23" spans="1:5" s="8" customFormat="1" ht="67.5">
      <c r="A23" s="7">
        <f t="shared" si="0"/>
        <v>18</v>
      </c>
      <c r="B23" s="7" t="s">
        <v>97</v>
      </c>
      <c r="C23" s="22">
        <v>4298915.79</v>
      </c>
      <c r="D23" s="7">
        <v>530</v>
      </c>
      <c r="E23" s="7" t="s">
        <v>79</v>
      </c>
    </row>
    <row r="24" spans="1:5" s="8" customFormat="1" ht="56.25">
      <c r="A24" s="7">
        <f t="shared" si="0"/>
        <v>19</v>
      </c>
      <c r="B24" s="7" t="s">
        <v>98</v>
      </c>
      <c r="C24" s="22">
        <v>15416.7</v>
      </c>
      <c r="D24" s="7">
        <v>15</v>
      </c>
      <c r="E24" s="7" t="s">
        <v>79</v>
      </c>
    </row>
    <row r="25" spans="1:5" s="8" customFormat="1" ht="22.5">
      <c r="A25" s="7">
        <f t="shared" si="0"/>
        <v>20</v>
      </c>
      <c r="B25" s="7" t="s">
        <v>99</v>
      </c>
      <c r="C25" s="22">
        <v>550</v>
      </c>
      <c r="D25" s="7">
        <v>10</v>
      </c>
      <c r="E25" s="7" t="s">
        <v>79</v>
      </c>
    </row>
    <row r="26" spans="1:5" s="8" customFormat="1" ht="45">
      <c r="A26" s="7">
        <f t="shared" si="0"/>
        <v>21</v>
      </c>
      <c r="B26" s="7" t="s">
        <v>100</v>
      </c>
      <c r="C26" s="22">
        <v>550</v>
      </c>
      <c r="D26" s="7">
        <v>15</v>
      </c>
      <c r="E26" s="7" t="s">
        <v>80</v>
      </c>
    </row>
    <row r="27" spans="1:5" ht="112.5">
      <c r="A27" s="7">
        <f t="shared" si="0"/>
        <v>22</v>
      </c>
      <c r="B27" s="7" t="s">
        <v>101</v>
      </c>
      <c r="C27" s="22">
        <v>550</v>
      </c>
      <c r="D27" s="7">
        <v>14</v>
      </c>
      <c r="E27" s="7" t="s">
        <v>80</v>
      </c>
    </row>
    <row r="28" spans="1:5" ht="56.25">
      <c r="A28" s="7">
        <f t="shared" si="0"/>
        <v>23</v>
      </c>
      <c r="B28" s="7" t="s">
        <v>102</v>
      </c>
      <c r="C28" s="22">
        <v>550</v>
      </c>
      <c r="D28" s="7">
        <v>15</v>
      </c>
      <c r="E28" s="7" t="s">
        <v>79</v>
      </c>
    </row>
    <row r="29" spans="1:5" ht="90">
      <c r="A29" s="7">
        <f t="shared" si="0"/>
        <v>24</v>
      </c>
      <c r="B29" s="7" t="s">
        <v>103</v>
      </c>
      <c r="C29" s="22">
        <v>71944.6</v>
      </c>
      <c r="D29" s="7">
        <v>70</v>
      </c>
      <c r="E29" s="7" t="s">
        <v>79</v>
      </c>
    </row>
    <row r="30" spans="1:5" ht="33.75">
      <c r="A30" s="7">
        <f t="shared" si="0"/>
        <v>25</v>
      </c>
      <c r="B30" s="7" t="s">
        <v>104</v>
      </c>
      <c r="C30" s="22">
        <v>550</v>
      </c>
      <c r="D30" s="7">
        <v>1.5</v>
      </c>
      <c r="E30" s="7" t="s">
        <v>79</v>
      </c>
    </row>
    <row r="31" spans="1:5" ht="33.75">
      <c r="A31" s="7">
        <f t="shared" si="0"/>
        <v>26</v>
      </c>
      <c r="B31" s="7" t="s">
        <v>105</v>
      </c>
      <c r="C31" s="22">
        <v>550</v>
      </c>
      <c r="D31" s="7">
        <v>15</v>
      </c>
      <c r="E31" s="7" t="s">
        <v>79</v>
      </c>
    </row>
    <row r="32" spans="1:5" ht="56.25">
      <c r="A32" s="7">
        <f t="shared" si="0"/>
        <v>27</v>
      </c>
      <c r="B32" s="7" t="s">
        <v>106</v>
      </c>
      <c r="C32" s="22">
        <v>550</v>
      </c>
      <c r="D32" s="7">
        <v>15</v>
      </c>
      <c r="E32" s="7" t="s">
        <v>79</v>
      </c>
    </row>
    <row r="33" spans="1:5" ht="123.75">
      <c r="A33" s="7">
        <f t="shared" si="0"/>
        <v>28</v>
      </c>
      <c r="B33" s="7" t="s">
        <v>107</v>
      </c>
      <c r="C33" s="22">
        <v>102778</v>
      </c>
      <c r="D33" s="7">
        <v>100</v>
      </c>
      <c r="E33" s="7" t="s">
        <v>80</v>
      </c>
    </row>
    <row r="34" spans="1:5" ht="45">
      <c r="A34" s="7">
        <f t="shared" si="0"/>
        <v>29</v>
      </c>
      <c r="B34" s="7" t="s">
        <v>108</v>
      </c>
      <c r="C34" s="22">
        <v>550</v>
      </c>
      <c r="D34" s="7">
        <v>15</v>
      </c>
      <c r="E34" s="7" t="s">
        <v>79</v>
      </c>
    </row>
    <row r="35" spans="1:5" ht="22.5">
      <c r="A35" s="7">
        <f t="shared" si="0"/>
        <v>30</v>
      </c>
      <c r="B35" s="7" t="s">
        <v>109</v>
      </c>
      <c r="C35" s="22">
        <v>550</v>
      </c>
      <c r="D35" s="7">
        <v>15</v>
      </c>
      <c r="E35" s="7" t="s">
        <v>79</v>
      </c>
    </row>
    <row r="36" spans="1:5" ht="56.25">
      <c r="A36" s="7">
        <f t="shared" si="0"/>
        <v>31</v>
      </c>
      <c r="B36" s="7" t="s">
        <v>117</v>
      </c>
      <c r="C36" s="22">
        <v>550</v>
      </c>
      <c r="D36" s="7">
        <v>15</v>
      </c>
      <c r="E36" s="7" t="s">
        <v>79</v>
      </c>
    </row>
    <row r="37" spans="1:5" ht="45">
      <c r="A37" s="7">
        <f t="shared" si="0"/>
        <v>32</v>
      </c>
      <c r="B37" s="7" t="s">
        <v>110</v>
      </c>
      <c r="C37" s="22">
        <v>550</v>
      </c>
      <c r="D37" s="7">
        <v>15</v>
      </c>
      <c r="E37" s="7" t="s">
        <v>79</v>
      </c>
    </row>
    <row r="38" spans="1:5" ht="56.25">
      <c r="A38" s="7">
        <f t="shared" si="0"/>
        <v>33</v>
      </c>
      <c r="B38" s="7" t="s">
        <v>111</v>
      </c>
      <c r="C38" s="22">
        <v>550</v>
      </c>
      <c r="D38" s="7">
        <v>15</v>
      </c>
      <c r="E38" s="7" t="s">
        <v>79</v>
      </c>
    </row>
    <row r="39" spans="1:5" ht="56.25">
      <c r="A39" s="7">
        <f t="shared" si="0"/>
        <v>34</v>
      </c>
      <c r="B39" s="7" t="s">
        <v>112</v>
      </c>
      <c r="C39" s="22">
        <v>550</v>
      </c>
      <c r="D39" s="7">
        <v>15</v>
      </c>
      <c r="E39" s="7" t="s">
        <v>79</v>
      </c>
    </row>
    <row r="40" spans="1:5" ht="56.25">
      <c r="A40" s="7">
        <f t="shared" si="0"/>
        <v>35</v>
      </c>
      <c r="B40" s="7" t="s">
        <v>113</v>
      </c>
      <c r="C40" s="22">
        <v>550</v>
      </c>
      <c r="D40" s="7">
        <v>15</v>
      </c>
      <c r="E40" s="7" t="s">
        <v>79</v>
      </c>
    </row>
    <row r="41" spans="1:5" ht="56.25">
      <c r="A41" s="7">
        <f t="shared" si="0"/>
        <v>36</v>
      </c>
      <c r="B41" s="7" t="s">
        <v>114</v>
      </c>
      <c r="C41" s="22">
        <v>550</v>
      </c>
      <c r="D41" s="7">
        <v>15</v>
      </c>
      <c r="E41" s="7" t="s">
        <v>79</v>
      </c>
    </row>
    <row r="42" spans="1:5" ht="45">
      <c r="A42" s="7">
        <f t="shared" si="0"/>
        <v>37</v>
      </c>
      <c r="B42" s="7" t="s">
        <v>115</v>
      </c>
      <c r="C42" s="22">
        <v>550</v>
      </c>
      <c r="D42" s="7">
        <v>15</v>
      </c>
      <c r="E42" s="7" t="s">
        <v>79</v>
      </c>
    </row>
    <row r="43" spans="1:5" ht="33.75">
      <c r="A43" s="7">
        <f t="shared" si="0"/>
        <v>38</v>
      </c>
      <c r="B43" s="7" t="s">
        <v>116</v>
      </c>
      <c r="C43" s="22">
        <v>550</v>
      </c>
      <c r="D43" s="7">
        <v>15</v>
      </c>
      <c r="E43" s="7" t="s">
        <v>79</v>
      </c>
    </row>
    <row r="44" spans="1:5" ht="292.5">
      <c r="A44" s="7">
        <f t="shared" si="0"/>
        <v>39</v>
      </c>
      <c r="B44" s="7" t="s">
        <v>118</v>
      </c>
      <c r="C44" s="22">
        <v>41111.2</v>
      </c>
      <c r="D44" s="7">
        <v>40</v>
      </c>
      <c r="E44" s="7" t="s">
        <v>79</v>
      </c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0.00390625" style="0" customWidth="1"/>
    <col min="3" max="3" width="14.25390625" style="0" customWidth="1"/>
  </cols>
  <sheetData>
    <row r="1" spans="1:6" ht="18">
      <c r="A1" s="13" t="s">
        <v>40</v>
      </c>
      <c r="B1" s="13"/>
      <c r="C1" s="13"/>
      <c r="D1" s="13"/>
      <c r="E1" s="14"/>
      <c r="F1" s="14"/>
    </row>
    <row r="2" spans="1:6" ht="15">
      <c r="A2" s="15"/>
      <c r="B2" s="15"/>
      <c r="C2" s="16"/>
      <c r="D2" s="15"/>
      <c r="E2" s="15"/>
      <c r="F2" s="15"/>
    </row>
    <row r="3" spans="1:6" ht="48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  <c r="F3" s="20"/>
    </row>
    <row r="4" spans="1:6" ht="45">
      <c r="A4" s="21">
        <v>1</v>
      </c>
      <c r="B4" s="24" t="s">
        <v>119</v>
      </c>
      <c r="C4" s="25">
        <v>279660</v>
      </c>
      <c r="D4" s="24">
        <v>250</v>
      </c>
      <c r="E4" s="24" t="s">
        <v>79</v>
      </c>
      <c r="F4" s="23"/>
    </row>
    <row r="5" spans="1:6" ht="101.25">
      <c r="A5" s="21">
        <f>A4+1</f>
        <v>2</v>
      </c>
      <c r="B5" s="7" t="s">
        <v>120</v>
      </c>
      <c r="C5" s="22">
        <v>836422.59</v>
      </c>
      <c r="D5" s="7">
        <v>132</v>
      </c>
      <c r="E5" s="7" t="s">
        <v>79</v>
      </c>
      <c r="F5" s="15"/>
    </row>
    <row r="6" spans="1:6" ht="56.25">
      <c r="A6" s="21">
        <f aca="true" t="shared" si="0" ref="A6:A34">A5+1</f>
        <v>3</v>
      </c>
      <c r="B6" s="7" t="s">
        <v>121</v>
      </c>
      <c r="C6" s="22">
        <v>550</v>
      </c>
      <c r="D6" s="7">
        <v>15</v>
      </c>
      <c r="E6" s="7" t="s">
        <v>79</v>
      </c>
      <c r="F6" s="15"/>
    </row>
    <row r="7" spans="1:6" ht="56.25">
      <c r="A7" s="21">
        <f t="shared" si="0"/>
        <v>4</v>
      </c>
      <c r="B7" s="7" t="s">
        <v>122</v>
      </c>
      <c r="C7" s="22">
        <v>550</v>
      </c>
      <c r="D7" s="7">
        <v>15</v>
      </c>
      <c r="E7" s="7" t="s">
        <v>79</v>
      </c>
      <c r="F7" s="15"/>
    </row>
    <row r="8" spans="1:6" ht="56.25">
      <c r="A8" s="21">
        <f t="shared" si="0"/>
        <v>5</v>
      </c>
      <c r="B8" s="7" t="s">
        <v>123</v>
      </c>
      <c r="C8" s="22">
        <v>550</v>
      </c>
      <c r="D8" s="7">
        <v>15</v>
      </c>
      <c r="E8" s="7" t="s">
        <v>79</v>
      </c>
      <c r="F8" s="15"/>
    </row>
    <row r="9" spans="1:6" ht="45">
      <c r="A9" s="21">
        <f t="shared" si="0"/>
        <v>6</v>
      </c>
      <c r="B9" s="7" t="s">
        <v>124</v>
      </c>
      <c r="C9" s="22">
        <v>550</v>
      </c>
      <c r="D9" s="7">
        <v>15</v>
      </c>
      <c r="E9" s="7" t="s">
        <v>79</v>
      </c>
      <c r="F9" s="15"/>
    </row>
    <row r="10" spans="1:6" ht="101.25">
      <c r="A10" s="21">
        <f t="shared" si="0"/>
        <v>7</v>
      </c>
      <c r="B10" s="7" t="s">
        <v>125</v>
      </c>
      <c r="C10" s="22">
        <v>71944.6</v>
      </c>
      <c r="D10" s="7">
        <v>70</v>
      </c>
      <c r="E10" s="7" t="s">
        <v>79</v>
      </c>
      <c r="F10" s="15"/>
    </row>
    <row r="11" spans="1:6" ht="56.25">
      <c r="A11" s="21">
        <f t="shared" si="0"/>
        <v>8</v>
      </c>
      <c r="B11" s="7" t="s">
        <v>126</v>
      </c>
      <c r="C11" s="22">
        <v>2397101.68</v>
      </c>
      <c r="D11" s="7">
        <v>170</v>
      </c>
      <c r="E11" s="7" t="s">
        <v>79</v>
      </c>
      <c r="F11" s="15"/>
    </row>
    <row r="12" spans="1:6" ht="33.75">
      <c r="A12" s="21">
        <f t="shared" si="0"/>
        <v>9</v>
      </c>
      <c r="B12" s="7" t="s">
        <v>127</v>
      </c>
      <c r="C12" s="22">
        <v>205556</v>
      </c>
      <c r="D12" s="7">
        <v>200</v>
      </c>
      <c r="E12" s="7" t="s">
        <v>79</v>
      </c>
      <c r="F12" s="15"/>
    </row>
    <row r="13" spans="1:6" ht="67.5">
      <c r="A13" s="21">
        <f t="shared" si="0"/>
        <v>10</v>
      </c>
      <c r="B13" s="7" t="s">
        <v>128</v>
      </c>
      <c r="C13" s="22">
        <v>174722.6</v>
      </c>
      <c r="D13" s="7">
        <v>170</v>
      </c>
      <c r="E13" s="7" t="s">
        <v>79</v>
      </c>
      <c r="F13" s="15"/>
    </row>
    <row r="14" spans="1:6" ht="101.25">
      <c r="A14" s="21">
        <f t="shared" si="0"/>
        <v>11</v>
      </c>
      <c r="B14" s="7" t="s">
        <v>129</v>
      </c>
      <c r="C14" s="22">
        <v>154167</v>
      </c>
      <c r="D14" s="7">
        <v>150</v>
      </c>
      <c r="E14" s="7" t="s">
        <v>80</v>
      </c>
      <c r="F14" s="15"/>
    </row>
    <row r="15" spans="1:6" ht="56.25">
      <c r="A15" s="21">
        <f t="shared" si="0"/>
        <v>12</v>
      </c>
      <c r="B15" s="7" t="s">
        <v>130</v>
      </c>
      <c r="C15" s="22">
        <v>61666.8</v>
      </c>
      <c r="D15" s="7">
        <v>60</v>
      </c>
      <c r="E15" s="7" t="s">
        <v>79</v>
      </c>
      <c r="F15" s="15"/>
    </row>
    <row r="16" spans="1:6" ht="56.25">
      <c r="A16" s="21">
        <f t="shared" si="0"/>
        <v>13</v>
      </c>
      <c r="B16" s="7" t="s">
        <v>131</v>
      </c>
      <c r="C16" s="22">
        <v>550</v>
      </c>
      <c r="D16" s="7">
        <v>15</v>
      </c>
      <c r="E16" s="7" t="s">
        <v>79</v>
      </c>
      <c r="F16" s="15"/>
    </row>
    <row r="17" spans="1:6" ht="33.75">
      <c r="A17" s="21">
        <f t="shared" si="0"/>
        <v>14</v>
      </c>
      <c r="B17" s="7" t="s">
        <v>132</v>
      </c>
      <c r="C17" s="22">
        <v>550</v>
      </c>
      <c r="D17" s="7">
        <v>15</v>
      </c>
      <c r="E17" s="7" t="s">
        <v>79</v>
      </c>
      <c r="F17" s="15"/>
    </row>
    <row r="18" spans="1:6" ht="56.25">
      <c r="A18" s="21">
        <f t="shared" si="0"/>
        <v>15</v>
      </c>
      <c r="B18" s="7" t="s">
        <v>133</v>
      </c>
      <c r="C18" s="22">
        <v>550</v>
      </c>
      <c r="D18" s="7">
        <v>15</v>
      </c>
      <c r="E18" s="7" t="s">
        <v>79</v>
      </c>
      <c r="F18" s="15"/>
    </row>
    <row r="19" spans="1:6" ht="33.75">
      <c r="A19" s="21">
        <f t="shared" si="0"/>
        <v>16</v>
      </c>
      <c r="B19" s="7" t="s">
        <v>134</v>
      </c>
      <c r="C19" s="22">
        <v>550</v>
      </c>
      <c r="D19" s="7">
        <v>15</v>
      </c>
      <c r="E19" s="7" t="s">
        <v>79</v>
      </c>
      <c r="F19" s="15"/>
    </row>
    <row r="20" spans="1:6" ht="56.25">
      <c r="A20" s="21">
        <f t="shared" si="0"/>
        <v>17</v>
      </c>
      <c r="B20" s="7" t="s">
        <v>135</v>
      </c>
      <c r="C20" s="22">
        <v>550</v>
      </c>
      <c r="D20" s="7">
        <v>15</v>
      </c>
      <c r="E20" s="7" t="s">
        <v>79</v>
      </c>
      <c r="F20" s="15"/>
    </row>
    <row r="21" spans="1:6" ht="67.5">
      <c r="A21" s="21">
        <f t="shared" si="0"/>
        <v>18</v>
      </c>
      <c r="B21" s="7" t="s">
        <v>136</v>
      </c>
      <c r="C21" s="22">
        <v>550</v>
      </c>
      <c r="D21" s="7">
        <v>15</v>
      </c>
      <c r="E21" s="7" t="s">
        <v>79</v>
      </c>
      <c r="F21" s="15"/>
    </row>
    <row r="22" spans="1:6" ht="22.5">
      <c r="A22" s="21">
        <f t="shared" si="0"/>
        <v>19</v>
      </c>
      <c r="B22" s="7" t="s">
        <v>137</v>
      </c>
      <c r="C22" s="22">
        <v>550</v>
      </c>
      <c r="D22" s="7">
        <v>15</v>
      </c>
      <c r="E22" s="7" t="s">
        <v>79</v>
      </c>
      <c r="F22" s="15"/>
    </row>
    <row r="23" spans="1:6" ht="22.5">
      <c r="A23" s="21">
        <f t="shared" si="0"/>
        <v>20</v>
      </c>
      <c r="B23" s="7" t="s">
        <v>138</v>
      </c>
      <c r="C23" s="22">
        <v>550</v>
      </c>
      <c r="D23" s="7">
        <v>15</v>
      </c>
      <c r="E23" s="7" t="s">
        <v>79</v>
      </c>
      <c r="F23" s="15"/>
    </row>
    <row r="24" spans="1:6" ht="56.25">
      <c r="A24" s="21">
        <f t="shared" si="0"/>
        <v>21</v>
      </c>
      <c r="B24" s="7" t="s">
        <v>139</v>
      </c>
      <c r="C24" s="22">
        <v>550</v>
      </c>
      <c r="D24" s="7">
        <v>2</v>
      </c>
      <c r="E24" s="7" t="s">
        <v>79</v>
      </c>
      <c r="F24" s="15"/>
    </row>
    <row r="25" spans="1:6" ht="45">
      <c r="A25" s="21">
        <f t="shared" si="0"/>
        <v>22</v>
      </c>
      <c r="B25" s="7" t="s">
        <v>140</v>
      </c>
      <c r="C25" s="22">
        <v>550</v>
      </c>
      <c r="D25" s="7">
        <v>15</v>
      </c>
      <c r="E25" s="7" t="s">
        <v>79</v>
      </c>
      <c r="F25" s="15"/>
    </row>
    <row r="26" spans="1:6" ht="67.5">
      <c r="A26" s="21">
        <f t="shared" si="0"/>
        <v>23</v>
      </c>
      <c r="B26" s="7" t="s">
        <v>141</v>
      </c>
      <c r="C26" s="22">
        <v>550</v>
      </c>
      <c r="D26" s="7">
        <v>15</v>
      </c>
      <c r="E26" s="7" t="s">
        <v>79</v>
      </c>
      <c r="F26" s="15"/>
    </row>
    <row r="27" spans="1:6" ht="45">
      <c r="A27" s="21">
        <f t="shared" si="0"/>
        <v>24</v>
      </c>
      <c r="B27" s="7" t="s">
        <v>142</v>
      </c>
      <c r="C27" s="22">
        <v>550</v>
      </c>
      <c r="D27" s="7">
        <v>15</v>
      </c>
      <c r="E27" s="7" t="s">
        <v>79</v>
      </c>
      <c r="F27" s="15"/>
    </row>
    <row r="28" spans="1:6" ht="33.75">
      <c r="A28" s="21">
        <f t="shared" si="0"/>
        <v>25</v>
      </c>
      <c r="B28" s="7" t="s">
        <v>143</v>
      </c>
      <c r="C28" s="22">
        <v>550</v>
      </c>
      <c r="D28" s="7">
        <v>15</v>
      </c>
      <c r="E28" s="7" t="s">
        <v>79</v>
      </c>
      <c r="F28" s="15"/>
    </row>
    <row r="29" spans="1:6" ht="45">
      <c r="A29" s="21">
        <f t="shared" si="0"/>
        <v>26</v>
      </c>
      <c r="B29" s="7" t="s">
        <v>144</v>
      </c>
      <c r="C29" s="22">
        <v>550</v>
      </c>
      <c r="D29" s="7">
        <v>1</v>
      </c>
      <c r="E29" s="7" t="s">
        <v>79</v>
      </c>
      <c r="F29" s="15"/>
    </row>
    <row r="30" spans="1:6" ht="112.5">
      <c r="A30" s="21">
        <f t="shared" si="0"/>
        <v>27</v>
      </c>
      <c r="B30" s="7" t="s">
        <v>145</v>
      </c>
      <c r="C30" s="22">
        <v>82222.4</v>
      </c>
      <c r="D30" s="7">
        <v>80</v>
      </c>
      <c r="E30" s="7" t="s">
        <v>80</v>
      </c>
      <c r="F30" s="15"/>
    </row>
    <row r="31" spans="1:6" ht="78.75">
      <c r="A31" s="21">
        <f t="shared" si="0"/>
        <v>28</v>
      </c>
      <c r="B31" s="7" t="s">
        <v>146</v>
      </c>
      <c r="C31" s="22">
        <v>550</v>
      </c>
      <c r="D31" s="7">
        <v>15</v>
      </c>
      <c r="E31" s="7" t="s">
        <v>79</v>
      </c>
      <c r="F31" s="15"/>
    </row>
    <row r="32" spans="1:6" ht="45">
      <c r="A32" s="21">
        <f t="shared" si="0"/>
        <v>29</v>
      </c>
      <c r="B32" s="7" t="s">
        <v>147</v>
      </c>
      <c r="C32" s="22">
        <v>550</v>
      </c>
      <c r="D32" s="7">
        <v>5</v>
      </c>
      <c r="E32" s="7" t="s">
        <v>79</v>
      </c>
      <c r="F32" s="15"/>
    </row>
    <row r="33" spans="1:6" ht="168.75">
      <c r="A33" s="21">
        <f t="shared" si="0"/>
        <v>30</v>
      </c>
      <c r="B33" s="7" t="s">
        <v>148</v>
      </c>
      <c r="C33" s="22">
        <v>84277.96</v>
      </c>
      <c r="D33" s="7">
        <v>82</v>
      </c>
      <c r="E33" s="7" t="s">
        <v>79</v>
      </c>
      <c r="F33" s="15"/>
    </row>
    <row r="34" spans="1:6" ht="33.75">
      <c r="A34" s="21">
        <f t="shared" si="0"/>
        <v>31</v>
      </c>
      <c r="B34" s="7" t="s">
        <v>149</v>
      </c>
      <c r="C34" s="22">
        <v>550</v>
      </c>
      <c r="D34" s="7">
        <v>15</v>
      </c>
      <c r="E34" s="7" t="s">
        <v>79</v>
      </c>
      <c r="F34" s="15"/>
    </row>
    <row r="35" spans="1:6" ht="15">
      <c r="A35" s="21"/>
      <c r="B35" s="7"/>
      <c r="C35" s="22"/>
      <c r="D35" s="7"/>
      <c r="E35" s="7"/>
      <c r="F35" s="15"/>
    </row>
    <row r="36" spans="1:6" ht="15">
      <c r="A36" s="21"/>
      <c r="B36" s="7"/>
      <c r="C36" s="22"/>
      <c r="D36" s="7"/>
      <c r="E36" s="7"/>
      <c r="F36" s="15"/>
    </row>
    <row r="37" spans="1:6" ht="15">
      <c r="A37" s="21"/>
      <c r="B37" s="7"/>
      <c r="C37" s="22"/>
      <c r="D37" s="7"/>
      <c r="E37" s="7"/>
      <c r="F37" s="15"/>
    </row>
    <row r="38" spans="1:6" ht="15">
      <c r="A38" s="21"/>
      <c r="B38" s="7"/>
      <c r="C38" s="22"/>
      <c r="D38" s="7"/>
      <c r="E38" s="7"/>
      <c r="F38" s="15"/>
    </row>
    <row r="39" spans="1:6" ht="15">
      <c r="A39" s="21"/>
      <c r="B39" s="7"/>
      <c r="C39" s="22"/>
      <c r="D39" s="7"/>
      <c r="E39" s="7"/>
      <c r="F39" s="15"/>
    </row>
    <row r="40" spans="1:6" ht="15">
      <c r="A40" s="21"/>
      <c r="B40" s="7"/>
      <c r="C40" s="22"/>
      <c r="D40" s="7"/>
      <c r="E40" s="7"/>
      <c r="F40" s="15"/>
    </row>
    <row r="41" spans="1:6" ht="15">
      <c r="A41" s="21"/>
      <c r="B41" s="7"/>
      <c r="C41" s="22"/>
      <c r="D41" s="7"/>
      <c r="E41" s="7"/>
      <c r="F41" s="15"/>
    </row>
    <row r="42" spans="1:6" ht="15">
      <c r="A42" s="21"/>
      <c r="B42" s="7"/>
      <c r="C42" s="22"/>
      <c r="D42" s="7"/>
      <c r="E42" s="7"/>
      <c r="F42" s="15"/>
    </row>
    <row r="43" spans="1:6" ht="15">
      <c r="A43" s="21"/>
      <c r="B43" s="7"/>
      <c r="C43" s="22"/>
      <c r="D43" s="7"/>
      <c r="E43" s="7"/>
      <c r="F43" s="15"/>
    </row>
    <row r="44" spans="1:6" ht="15">
      <c r="A44" s="21"/>
      <c r="B44" s="7"/>
      <c r="C44" s="22"/>
      <c r="D44" s="7"/>
      <c r="E44" s="7"/>
      <c r="F44" s="15"/>
    </row>
    <row r="45" spans="1:6" ht="15">
      <c r="A45" s="21"/>
      <c r="B45" s="7"/>
      <c r="C45" s="22"/>
      <c r="D45" s="7"/>
      <c r="E45" s="7"/>
      <c r="F45" s="15"/>
    </row>
    <row r="46" spans="1:6" ht="15">
      <c r="A46" s="21"/>
      <c r="B46" s="7"/>
      <c r="C46" s="22"/>
      <c r="D46" s="7"/>
      <c r="E46" s="7"/>
      <c r="F46" s="15"/>
    </row>
    <row r="47" spans="1:6" ht="15">
      <c r="A47" s="21"/>
      <c r="B47" s="7"/>
      <c r="C47" s="22"/>
      <c r="D47" s="7"/>
      <c r="E47" s="7"/>
      <c r="F47" s="15"/>
    </row>
    <row r="48" spans="1:6" ht="15">
      <c r="A48" s="21"/>
      <c r="B48" s="7"/>
      <c r="C48" s="22"/>
      <c r="D48" s="7"/>
      <c r="E48" s="7"/>
      <c r="F48" s="15"/>
    </row>
    <row r="49" spans="1:6" ht="15">
      <c r="A49" s="21"/>
      <c r="B49" s="7"/>
      <c r="C49" s="22"/>
      <c r="D49" s="7"/>
      <c r="E49" s="7"/>
      <c r="F49" s="15"/>
    </row>
    <row r="50" spans="1:6" ht="15">
      <c r="A50" s="21"/>
      <c r="B50" s="7"/>
      <c r="C50" s="22"/>
      <c r="D50" s="7"/>
      <c r="E50" s="7"/>
      <c r="F50" s="15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00390625" style="0" customWidth="1"/>
    <col min="2" max="2" width="17.875" style="30" customWidth="1"/>
    <col min="3" max="3" width="14.625" style="0" customWidth="1"/>
    <col min="5" max="5" width="16.75390625" style="0" customWidth="1"/>
  </cols>
  <sheetData>
    <row r="1" ht="18">
      <c r="A1" s="13" t="s">
        <v>39</v>
      </c>
    </row>
    <row r="2" spans="1:5" ht="36">
      <c r="A2" s="17" t="s">
        <v>19</v>
      </c>
      <c r="B2" s="17" t="s">
        <v>25</v>
      </c>
      <c r="C2" s="17" t="s">
        <v>26</v>
      </c>
      <c r="D2" s="18" t="s">
        <v>27</v>
      </c>
      <c r="E2" s="19" t="s">
        <v>28</v>
      </c>
    </row>
    <row r="3" spans="1:5" ht="135">
      <c r="A3" s="7">
        <v>1</v>
      </c>
      <c r="B3" s="7" t="s">
        <v>150</v>
      </c>
      <c r="C3" s="22">
        <v>123050.4</v>
      </c>
      <c r="D3" s="7">
        <v>110</v>
      </c>
      <c r="E3" s="7">
        <v>0.4</v>
      </c>
    </row>
    <row r="4" spans="1:5" ht="56.25">
      <c r="A4" s="7">
        <f>A3+1</f>
        <v>2</v>
      </c>
      <c r="B4" s="7" t="s">
        <v>151</v>
      </c>
      <c r="C4" s="22">
        <v>550</v>
      </c>
      <c r="D4" s="7">
        <v>15</v>
      </c>
      <c r="E4" s="7">
        <v>0.4</v>
      </c>
    </row>
    <row r="5" spans="1:5" ht="67.5">
      <c r="A5" s="7">
        <f aca="true" t="shared" si="0" ref="A5:A33">A4+1</f>
        <v>3</v>
      </c>
      <c r="B5" s="7" t="s">
        <v>152</v>
      </c>
      <c r="C5" s="22">
        <v>550</v>
      </c>
      <c r="D5" s="7">
        <v>15</v>
      </c>
      <c r="E5" s="7">
        <v>0.4</v>
      </c>
    </row>
    <row r="6" spans="1:5" ht="78.75">
      <c r="A6" s="7">
        <f t="shared" si="0"/>
        <v>4</v>
      </c>
      <c r="B6" s="7" t="s">
        <v>153</v>
      </c>
      <c r="C6" s="22">
        <v>550</v>
      </c>
      <c r="D6" s="7">
        <v>15</v>
      </c>
      <c r="E6" s="7">
        <v>0.4</v>
      </c>
    </row>
    <row r="7" spans="1:5" ht="45">
      <c r="A7" s="7">
        <f t="shared" si="0"/>
        <v>5</v>
      </c>
      <c r="B7" s="7" t="s">
        <v>154</v>
      </c>
      <c r="C7" s="22">
        <v>92500.2</v>
      </c>
      <c r="D7" s="7">
        <v>90</v>
      </c>
      <c r="E7" s="7">
        <v>0.4</v>
      </c>
    </row>
    <row r="8" spans="1:5" ht="101.25">
      <c r="A8" s="7">
        <f t="shared" si="0"/>
        <v>6</v>
      </c>
      <c r="B8" s="7" t="s">
        <v>155</v>
      </c>
      <c r="C8" s="22">
        <v>550</v>
      </c>
      <c r="D8" s="7">
        <v>15</v>
      </c>
      <c r="E8" s="7">
        <v>0.4</v>
      </c>
    </row>
    <row r="9" spans="1:5" ht="45">
      <c r="A9" s="7">
        <f t="shared" si="0"/>
        <v>7</v>
      </c>
      <c r="B9" s="7" t="s">
        <v>156</v>
      </c>
      <c r="C9" s="22">
        <v>550</v>
      </c>
      <c r="D9" s="7">
        <v>15</v>
      </c>
      <c r="E9" s="7">
        <v>0.4</v>
      </c>
    </row>
    <row r="10" spans="1:5" ht="33.75">
      <c r="A10" s="7">
        <f t="shared" si="0"/>
        <v>8</v>
      </c>
      <c r="B10" s="7" t="s">
        <v>157</v>
      </c>
      <c r="C10" s="22">
        <v>550</v>
      </c>
      <c r="D10" s="7">
        <v>15</v>
      </c>
      <c r="E10" s="7">
        <v>0.4</v>
      </c>
    </row>
    <row r="11" spans="1:5" ht="78.75">
      <c r="A11" s="7">
        <f t="shared" si="0"/>
        <v>9</v>
      </c>
      <c r="B11" s="7" t="s">
        <v>158</v>
      </c>
      <c r="C11" s="22">
        <v>550</v>
      </c>
      <c r="D11" s="7">
        <v>15</v>
      </c>
      <c r="E11" s="7">
        <v>0.4</v>
      </c>
    </row>
    <row r="12" spans="1:5" ht="112.5">
      <c r="A12" s="7">
        <f t="shared" si="0"/>
        <v>10</v>
      </c>
      <c r="B12" s="7" t="s">
        <v>159</v>
      </c>
      <c r="C12" s="22">
        <v>71944.6</v>
      </c>
      <c r="D12" s="7">
        <v>70</v>
      </c>
      <c r="E12" s="7">
        <v>0.4</v>
      </c>
    </row>
    <row r="13" spans="1:5" ht="45">
      <c r="A13" s="7">
        <f t="shared" si="0"/>
        <v>11</v>
      </c>
      <c r="B13" s="7" t="s">
        <v>160</v>
      </c>
      <c r="C13" s="22">
        <v>550</v>
      </c>
      <c r="D13" s="7">
        <v>15</v>
      </c>
      <c r="E13" s="7">
        <v>0.4</v>
      </c>
    </row>
    <row r="14" spans="1:5" ht="112.5">
      <c r="A14" s="7">
        <f t="shared" si="0"/>
        <v>12</v>
      </c>
      <c r="B14" s="7" t="s">
        <v>161</v>
      </c>
      <c r="C14" s="22">
        <v>25694.5</v>
      </c>
      <c r="D14" s="7">
        <v>25</v>
      </c>
      <c r="E14" s="7">
        <v>10</v>
      </c>
    </row>
    <row r="15" spans="1:5" ht="112.5">
      <c r="A15" s="7">
        <f t="shared" si="0"/>
        <v>13</v>
      </c>
      <c r="B15" s="7" t="s">
        <v>162</v>
      </c>
      <c r="C15" s="22">
        <v>308334</v>
      </c>
      <c r="D15" s="7">
        <v>300</v>
      </c>
      <c r="E15" s="7">
        <v>10</v>
      </c>
    </row>
    <row r="16" spans="1:5" ht="112.5">
      <c r="A16" s="7">
        <f t="shared" si="0"/>
        <v>14</v>
      </c>
      <c r="B16" s="7" t="s">
        <v>163</v>
      </c>
      <c r="C16" s="22">
        <v>30833.4</v>
      </c>
      <c r="D16" s="7">
        <v>30</v>
      </c>
      <c r="E16" s="7">
        <v>0.4</v>
      </c>
    </row>
    <row r="17" spans="1:5" ht="67.5">
      <c r="A17" s="7">
        <f t="shared" si="0"/>
        <v>15</v>
      </c>
      <c r="B17" s="7" t="s">
        <v>181</v>
      </c>
      <c r="C17" s="22">
        <v>550</v>
      </c>
      <c r="D17" s="7">
        <v>10</v>
      </c>
      <c r="E17" s="7">
        <v>0.4</v>
      </c>
    </row>
    <row r="18" spans="1:5" ht="33.75">
      <c r="A18" s="7">
        <f t="shared" si="0"/>
        <v>16</v>
      </c>
      <c r="B18" s="7" t="s">
        <v>164</v>
      </c>
      <c r="C18" s="22">
        <v>550</v>
      </c>
      <c r="D18" s="7">
        <v>0.1</v>
      </c>
      <c r="E18" s="7">
        <v>0.22</v>
      </c>
    </row>
    <row r="19" spans="1:5" ht="78.75">
      <c r="A19" s="7">
        <f t="shared" si="0"/>
        <v>17</v>
      </c>
      <c r="B19" s="7" t="s">
        <v>165</v>
      </c>
      <c r="C19" s="22">
        <v>550</v>
      </c>
      <c r="D19" s="7">
        <v>10</v>
      </c>
      <c r="E19" s="7">
        <v>0.4</v>
      </c>
    </row>
    <row r="20" spans="1:5" ht="67.5">
      <c r="A20" s="7">
        <f t="shared" si="0"/>
        <v>18</v>
      </c>
      <c r="B20" s="7" t="s">
        <v>166</v>
      </c>
      <c r="C20" s="22">
        <v>550</v>
      </c>
      <c r="D20" s="7">
        <v>15</v>
      </c>
      <c r="E20" s="7">
        <v>0.4</v>
      </c>
    </row>
    <row r="21" spans="1:5" ht="45">
      <c r="A21" s="7">
        <f t="shared" si="0"/>
        <v>19</v>
      </c>
      <c r="B21" s="7" t="s">
        <v>167</v>
      </c>
      <c r="C21" s="22">
        <v>10277.8</v>
      </c>
      <c r="D21" s="7">
        <v>10</v>
      </c>
      <c r="E21" s="7">
        <v>0.4</v>
      </c>
    </row>
    <row r="22" spans="1:5" ht="67.5">
      <c r="A22" s="7">
        <f t="shared" si="0"/>
        <v>20</v>
      </c>
      <c r="B22" s="7" t="s">
        <v>168</v>
      </c>
      <c r="C22" s="22">
        <v>550</v>
      </c>
      <c r="D22" s="7">
        <v>10</v>
      </c>
      <c r="E22" s="7">
        <v>0.4</v>
      </c>
    </row>
    <row r="23" spans="1:5" ht="67.5">
      <c r="A23" s="7">
        <f t="shared" si="0"/>
        <v>21</v>
      </c>
      <c r="B23" s="7" t="s">
        <v>169</v>
      </c>
      <c r="C23" s="22">
        <v>550</v>
      </c>
      <c r="D23" s="7">
        <v>15</v>
      </c>
      <c r="E23" s="7">
        <v>0.4</v>
      </c>
    </row>
    <row r="24" spans="1:5" ht="90">
      <c r="A24" s="7">
        <f t="shared" si="0"/>
        <v>22</v>
      </c>
      <c r="B24" s="7" t="s">
        <v>170</v>
      </c>
      <c r="C24" s="22">
        <v>550</v>
      </c>
      <c r="D24" s="7">
        <v>15</v>
      </c>
      <c r="E24" s="7">
        <v>0.4</v>
      </c>
    </row>
    <row r="25" spans="1:5" ht="67.5">
      <c r="A25" s="7">
        <f t="shared" si="0"/>
        <v>23</v>
      </c>
      <c r="B25" s="7" t="s">
        <v>171</v>
      </c>
      <c r="C25" s="22">
        <v>550</v>
      </c>
      <c r="D25" s="7">
        <v>15</v>
      </c>
      <c r="E25" s="7">
        <v>0.4</v>
      </c>
    </row>
    <row r="26" spans="1:5" ht="56.25">
      <c r="A26" s="7">
        <f t="shared" si="0"/>
        <v>24</v>
      </c>
      <c r="B26" s="7" t="s">
        <v>172</v>
      </c>
      <c r="C26" s="22">
        <v>550</v>
      </c>
      <c r="D26" s="7">
        <v>15</v>
      </c>
      <c r="E26" s="7">
        <v>0.4</v>
      </c>
    </row>
    <row r="27" spans="1:5" ht="33.75">
      <c r="A27" s="7">
        <f t="shared" si="0"/>
        <v>25</v>
      </c>
      <c r="B27" s="7" t="s">
        <v>173</v>
      </c>
      <c r="C27" s="22">
        <v>113342.5</v>
      </c>
      <c r="D27" s="7">
        <v>50</v>
      </c>
      <c r="E27" s="7">
        <v>0.4</v>
      </c>
    </row>
    <row r="28" spans="1:5" ht="67.5">
      <c r="A28" s="7">
        <f t="shared" si="0"/>
        <v>26</v>
      </c>
      <c r="B28" s="7" t="s">
        <v>174</v>
      </c>
      <c r="C28" s="22">
        <v>550</v>
      </c>
      <c r="D28" s="7">
        <v>15</v>
      </c>
      <c r="E28" s="7">
        <v>0.4</v>
      </c>
    </row>
    <row r="29" spans="1:5" ht="45">
      <c r="A29" s="7">
        <f t="shared" si="0"/>
        <v>27</v>
      </c>
      <c r="B29" s="7" t="s">
        <v>175</v>
      </c>
      <c r="C29" s="22">
        <v>550</v>
      </c>
      <c r="D29" s="7">
        <v>15</v>
      </c>
      <c r="E29" s="7">
        <v>0.4</v>
      </c>
    </row>
    <row r="30" spans="1:5" ht="67.5">
      <c r="A30" s="7">
        <f t="shared" si="0"/>
        <v>28</v>
      </c>
      <c r="B30" s="7" t="s">
        <v>182</v>
      </c>
      <c r="C30" s="22">
        <v>256945</v>
      </c>
      <c r="D30" s="7">
        <v>250</v>
      </c>
      <c r="E30" s="7">
        <v>10</v>
      </c>
    </row>
    <row r="31" spans="1:5" ht="33.75">
      <c r="A31" s="7">
        <f t="shared" si="0"/>
        <v>29</v>
      </c>
      <c r="B31" s="7" t="s">
        <v>183</v>
      </c>
      <c r="C31" s="22">
        <v>550</v>
      </c>
      <c r="D31" s="7">
        <v>15</v>
      </c>
      <c r="E31" s="7">
        <v>0.4</v>
      </c>
    </row>
    <row r="32" spans="1:5" ht="45">
      <c r="A32" s="7">
        <f t="shared" si="0"/>
        <v>30</v>
      </c>
      <c r="B32" s="7" t="s">
        <v>176</v>
      </c>
      <c r="C32" s="22">
        <v>550</v>
      </c>
      <c r="D32" s="7">
        <v>15</v>
      </c>
      <c r="E32" s="7">
        <v>0.4</v>
      </c>
    </row>
    <row r="33" spans="1:5" ht="45">
      <c r="A33" s="7">
        <f t="shared" si="0"/>
        <v>31</v>
      </c>
      <c r="B33" s="7" t="s">
        <v>177</v>
      </c>
      <c r="C33" s="22">
        <v>550</v>
      </c>
      <c r="D33" s="7">
        <v>15</v>
      </c>
      <c r="E33" s="7">
        <v>0.4</v>
      </c>
    </row>
    <row r="34" spans="1:5" ht="56.25">
      <c r="A34" s="7">
        <v>32</v>
      </c>
      <c r="B34" s="7" t="s">
        <v>184</v>
      </c>
      <c r="C34" s="22">
        <v>550</v>
      </c>
      <c r="D34" s="7">
        <v>15</v>
      </c>
      <c r="E34" s="7">
        <v>0.4</v>
      </c>
    </row>
    <row r="35" spans="1:5" ht="56.25">
      <c r="A35" s="7">
        <v>33</v>
      </c>
      <c r="B35" s="7" t="s">
        <v>185</v>
      </c>
      <c r="C35" s="22">
        <v>550</v>
      </c>
      <c r="D35" s="7">
        <v>15</v>
      </c>
      <c r="E35" s="7">
        <v>0.4</v>
      </c>
    </row>
    <row r="36" spans="1:5" ht="90">
      <c r="A36">
        <v>34</v>
      </c>
      <c r="B36" s="7" t="s">
        <v>178</v>
      </c>
      <c r="C36" s="22">
        <v>550</v>
      </c>
      <c r="D36" s="7">
        <v>15</v>
      </c>
      <c r="E36" s="7">
        <v>0.4</v>
      </c>
    </row>
    <row r="37" spans="1:5" ht="90">
      <c r="A37" s="63">
        <v>35</v>
      </c>
      <c r="B37" s="7" t="s">
        <v>179</v>
      </c>
      <c r="C37" s="22">
        <v>550</v>
      </c>
      <c r="D37" s="7">
        <v>15</v>
      </c>
      <c r="E37" s="7">
        <v>0.4</v>
      </c>
    </row>
    <row r="38" spans="1:5" ht="56.25">
      <c r="A38" s="63">
        <v>36</v>
      </c>
      <c r="B38" s="7" t="s">
        <v>180</v>
      </c>
      <c r="C38" s="22">
        <v>550</v>
      </c>
      <c r="D38" s="7">
        <v>15</v>
      </c>
      <c r="E38" s="7">
        <v>0.4</v>
      </c>
    </row>
    <row r="39" spans="1:5" ht="33.75">
      <c r="A39" s="63">
        <v>37</v>
      </c>
      <c r="B39" s="7" t="s">
        <v>186</v>
      </c>
      <c r="C39" s="22">
        <v>550</v>
      </c>
      <c r="D39" s="7">
        <v>15</v>
      </c>
      <c r="E39" s="7">
        <v>0.4</v>
      </c>
    </row>
    <row r="40" spans="1:5" ht="90">
      <c r="A40" s="63">
        <v>38</v>
      </c>
      <c r="B40" s="7" t="s">
        <v>187</v>
      </c>
      <c r="C40" s="22">
        <v>3083.34</v>
      </c>
      <c r="D40" s="7">
        <v>3</v>
      </c>
      <c r="E40" s="7">
        <v>0.22</v>
      </c>
    </row>
    <row r="41" spans="1:5" ht="78.75">
      <c r="A41" s="63">
        <v>39</v>
      </c>
      <c r="B41" s="7" t="s">
        <v>188</v>
      </c>
      <c r="C41" s="22">
        <v>550</v>
      </c>
      <c r="D41" s="7">
        <v>15</v>
      </c>
      <c r="E41" s="7">
        <v>0.4</v>
      </c>
    </row>
    <row r="42" ht="12.75">
      <c r="B42" s="28"/>
    </row>
    <row r="43" ht="12.75">
      <c r="B43" s="28"/>
    </row>
    <row r="44" ht="12.75">
      <c r="B44" s="28"/>
    </row>
    <row r="45" ht="12.75">
      <c r="B45" s="28"/>
    </row>
    <row r="46" ht="12.75">
      <c r="B46" s="28"/>
    </row>
    <row r="47" ht="12.75">
      <c r="B47" s="28"/>
    </row>
    <row r="48" ht="12.75">
      <c r="B48" s="28"/>
    </row>
    <row r="49" ht="12.75">
      <c r="B49" s="28"/>
    </row>
    <row r="50" ht="12.75">
      <c r="B50" s="28"/>
    </row>
    <row r="51" ht="12.75">
      <c r="B51" s="28"/>
    </row>
    <row r="52" ht="12.75">
      <c r="B52" s="28"/>
    </row>
    <row r="53" ht="12.75">
      <c r="B53" s="28"/>
    </row>
    <row r="54" ht="12.75">
      <c r="B54" s="28"/>
    </row>
    <row r="55" ht="12.75">
      <c r="B55" s="28"/>
    </row>
    <row r="56" ht="12.75">
      <c r="B56" s="28"/>
    </row>
    <row r="57" ht="12.75">
      <c r="B57" s="28"/>
    </row>
    <row r="58" ht="12.75">
      <c r="B58" s="28"/>
    </row>
    <row r="59" ht="12.75">
      <c r="B59" s="28"/>
    </row>
    <row r="60" ht="12.75">
      <c r="B60" s="28"/>
    </row>
    <row r="61" ht="12.75">
      <c r="B61" s="28"/>
    </row>
    <row r="62" ht="12.75">
      <c r="B62" s="28"/>
    </row>
    <row r="63" ht="12.75">
      <c r="B63" s="28"/>
    </row>
    <row r="64" ht="12.75">
      <c r="B64" s="28"/>
    </row>
    <row r="65" ht="12.75">
      <c r="B65" s="28"/>
    </row>
    <row r="66" ht="12.75">
      <c r="B66" s="28"/>
    </row>
    <row r="67" ht="12.75">
      <c r="B67" s="28"/>
    </row>
    <row r="68" ht="12.75">
      <c r="B68" s="28"/>
    </row>
    <row r="69" ht="12.75">
      <c r="B69" s="28"/>
    </row>
    <row r="70" ht="12.75">
      <c r="B70" s="28"/>
    </row>
    <row r="71" ht="12.75">
      <c r="B71" s="28"/>
    </row>
    <row r="72" ht="12.75">
      <c r="B72" s="28"/>
    </row>
    <row r="73" ht="12.75">
      <c r="B73" s="28"/>
    </row>
    <row r="74" ht="12.75">
      <c r="B74" s="28"/>
    </row>
    <row r="75" ht="12.75">
      <c r="B75" s="28"/>
    </row>
    <row r="76" ht="12.75">
      <c r="B76" s="28"/>
    </row>
    <row r="77" ht="12.75">
      <c r="B77" s="28"/>
    </row>
    <row r="78" ht="12.75">
      <c r="B78" s="28"/>
    </row>
    <row r="79" ht="12.75">
      <c r="B79" s="28"/>
    </row>
    <row r="80" ht="12.75">
      <c r="B80" s="28"/>
    </row>
    <row r="81" ht="12.75">
      <c r="B81" s="28"/>
    </row>
    <row r="82" ht="12.75">
      <c r="B82" s="28"/>
    </row>
    <row r="83" ht="12.75">
      <c r="B83" s="28"/>
    </row>
    <row r="84" ht="12.75">
      <c r="B84" s="28"/>
    </row>
    <row r="85" ht="12.75">
      <c r="B85" s="28"/>
    </row>
    <row r="86" ht="12.75">
      <c r="B86" s="28"/>
    </row>
    <row r="87" ht="12.75">
      <c r="B87" s="28"/>
    </row>
    <row r="88" ht="12.75">
      <c r="B88" s="28"/>
    </row>
    <row r="89" ht="12.75">
      <c r="B89" s="28"/>
    </row>
    <row r="90" ht="12.75">
      <c r="B90" s="28"/>
    </row>
    <row r="91" ht="12.75">
      <c r="B91" s="28"/>
    </row>
    <row r="92" ht="12.75">
      <c r="B92" s="28"/>
    </row>
    <row r="93" ht="12.75">
      <c r="B93" s="28"/>
    </row>
    <row r="94" ht="12.75">
      <c r="B94" s="28"/>
    </row>
    <row r="95" ht="12.75">
      <c r="B95" s="28"/>
    </row>
    <row r="96" ht="12.75">
      <c r="B96" s="28"/>
    </row>
    <row r="97" ht="12.75">
      <c r="B97" s="28"/>
    </row>
    <row r="98" ht="12.75">
      <c r="B98" s="28"/>
    </row>
    <row r="99" ht="12.75">
      <c r="B99" s="28"/>
    </row>
    <row r="100" ht="12.75">
      <c r="B100" s="28"/>
    </row>
    <row r="101" ht="12.75">
      <c r="B101" s="28"/>
    </row>
    <row r="102" ht="12.75">
      <c r="B102" s="28"/>
    </row>
    <row r="103" ht="12.75">
      <c r="B103" s="28"/>
    </row>
    <row r="104" ht="12.75">
      <c r="B104" s="28"/>
    </row>
    <row r="105" ht="12.75">
      <c r="B105" s="28"/>
    </row>
    <row r="106" ht="12.75">
      <c r="B106" s="28"/>
    </row>
    <row r="107" ht="12.75">
      <c r="B107" s="28"/>
    </row>
    <row r="108" ht="12.75">
      <c r="B108" s="28"/>
    </row>
    <row r="109" ht="12.75">
      <c r="B109" s="28"/>
    </row>
    <row r="110" ht="12.75">
      <c r="B110" s="28"/>
    </row>
    <row r="111" ht="12.75">
      <c r="B111" s="28"/>
    </row>
    <row r="112" ht="12.75">
      <c r="B112" s="28"/>
    </row>
    <row r="113" ht="12.75">
      <c r="B113" s="28"/>
    </row>
    <row r="114" ht="12.75">
      <c r="B114" s="28"/>
    </row>
    <row r="115" ht="12.75">
      <c r="B115" s="28"/>
    </row>
    <row r="116" ht="12.75">
      <c r="B116" s="28"/>
    </row>
    <row r="117" ht="12.75">
      <c r="B117" s="28"/>
    </row>
    <row r="118" ht="12.75">
      <c r="B118" s="28"/>
    </row>
    <row r="119" ht="12.75">
      <c r="B119" s="28"/>
    </row>
    <row r="120" ht="12.75">
      <c r="B120" s="28"/>
    </row>
    <row r="121" ht="12.75">
      <c r="B121" s="28"/>
    </row>
    <row r="122" ht="12.75">
      <c r="B122" s="28"/>
    </row>
    <row r="123" ht="12.75">
      <c r="B123" s="28"/>
    </row>
    <row r="124" ht="12.75">
      <c r="B124" s="28"/>
    </row>
    <row r="125" ht="12.75">
      <c r="B125" s="28"/>
    </row>
    <row r="126" ht="12.75">
      <c r="B126" s="28"/>
    </row>
    <row r="127" ht="12.75">
      <c r="B127" s="28"/>
    </row>
    <row r="128" ht="12.75">
      <c r="B128" s="28"/>
    </row>
    <row r="129" ht="12.75">
      <c r="B129" s="28"/>
    </row>
    <row r="130" ht="12.75">
      <c r="B130" s="28"/>
    </row>
    <row r="131" ht="12.75">
      <c r="B131" s="28"/>
    </row>
    <row r="132" ht="12.75">
      <c r="B132" s="28"/>
    </row>
    <row r="133" ht="12.75">
      <c r="B133" s="28"/>
    </row>
    <row r="134" ht="12.75">
      <c r="B134" s="28"/>
    </row>
    <row r="135" ht="12.75">
      <c r="B135" s="28"/>
    </row>
    <row r="136" ht="12.75">
      <c r="B136" s="28"/>
    </row>
    <row r="137" ht="12.75">
      <c r="B137" s="28"/>
    </row>
    <row r="138" ht="12.75">
      <c r="B138" s="28"/>
    </row>
    <row r="139" ht="12.75">
      <c r="B139" s="28"/>
    </row>
    <row r="140" ht="12.75">
      <c r="B140" s="28"/>
    </row>
    <row r="141" ht="12.75">
      <c r="B141" s="28"/>
    </row>
    <row r="142" ht="12.75">
      <c r="B142" s="28"/>
    </row>
    <row r="143" ht="12.75">
      <c r="B143" s="28"/>
    </row>
    <row r="144" ht="12.75">
      <c r="B144" s="28"/>
    </row>
    <row r="145" ht="12.75">
      <c r="B145" s="28"/>
    </row>
    <row r="146" ht="12.75">
      <c r="B146" s="28"/>
    </row>
    <row r="147" ht="12.75">
      <c r="B147" s="28"/>
    </row>
    <row r="148" ht="12.75">
      <c r="B148" s="28"/>
    </row>
    <row r="149" ht="12.75">
      <c r="B149" s="28"/>
    </row>
    <row r="150" ht="12.75">
      <c r="B150" s="28"/>
    </row>
    <row r="151" ht="12.75">
      <c r="B151" s="28"/>
    </row>
    <row r="152" ht="12.75">
      <c r="B152" s="28"/>
    </row>
    <row r="153" ht="12.75">
      <c r="B153" s="28"/>
    </row>
    <row r="154" ht="12.75">
      <c r="B154" s="28"/>
    </row>
    <row r="155" ht="12.75">
      <c r="B155" s="28"/>
    </row>
    <row r="156" ht="12.75">
      <c r="B156" s="28"/>
    </row>
    <row r="157" ht="12.75">
      <c r="B157" s="28"/>
    </row>
    <row r="158" ht="12.75">
      <c r="B158" s="28"/>
    </row>
    <row r="159" ht="12.75">
      <c r="B159" s="28"/>
    </row>
    <row r="160" ht="12.75">
      <c r="B160" s="28"/>
    </row>
    <row r="161" ht="12.75">
      <c r="B161" s="28"/>
    </row>
    <row r="162" ht="12.75">
      <c r="B162" s="28"/>
    </row>
    <row r="163" ht="12.75">
      <c r="B163" s="28"/>
    </row>
    <row r="164" ht="12.75">
      <c r="B164" s="28"/>
    </row>
    <row r="165" ht="12.75">
      <c r="B165" s="28"/>
    </row>
    <row r="166" ht="12.75">
      <c r="B166" s="28"/>
    </row>
    <row r="167" ht="12.75">
      <c r="B167" s="28"/>
    </row>
    <row r="168" ht="12.75">
      <c r="B168" s="28"/>
    </row>
    <row r="169" ht="12.75">
      <c r="B169" s="28"/>
    </row>
    <row r="170" ht="12.75">
      <c r="B170" s="28"/>
    </row>
    <row r="171" ht="12.75">
      <c r="B171" s="28"/>
    </row>
    <row r="172" ht="12.75">
      <c r="B172" s="28"/>
    </row>
    <row r="173" ht="12.75">
      <c r="B173" s="28"/>
    </row>
    <row r="174" ht="12.75">
      <c r="B174" s="28"/>
    </row>
    <row r="175" ht="12.75">
      <c r="B175" s="28"/>
    </row>
    <row r="176" ht="12.75">
      <c r="B176" s="28"/>
    </row>
    <row r="177" ht="12.75">
      <c r="B177" s="28"/>
    </row>
    <row r="178" ht="12.75">
      <c r="B178" s="28"/>
    </row>
    <row r="179" ht="12.75">
      <c r="B179" s="28"/>
    </row>
    <row r="180" ht="12.75">
      <c r="B180" s="28"/>
    </row>
    <row r="181" ht="12.75">
      <c r="B181" s="28"/>
    </row>
    <row r="182" ht="12.75">
      <c r="B182" s="28"/>
    </row>
    <row r="183" ht="12.75">
      <c r="B183" s="28"/>
    </row>
    <row r="184" ht="12.75">
      <c r="B184" s="28"/>
    </row>
    <row r="185" ht="12.75">
      <c r="B185" s="28"/>
    </row>
    <row r="186" ht="12.75">
      <c r="B186" s="28"/>
    </row>
    <row r="187" ht="12.75">
      <c r="B187" s="28"/>
    </row>
    <row r="188" ht="12.75">
      <c r="B188" s="28"/>
    </row>
    <row r="189" ht="12.75">
      <c r="B189" s="28"/>
    </row>
    <row r="190" ht="12.75">
      <c r="B190" s="28"/>
    </row>
    <row r="191" ht="12.75">
      <c r="B191" s="28"/>
    </row>
    <row r="192" ht="12.75">
      <c r="B192" s="28"/>
    </row>
    <row r="193" ht="12.75">
      <c r="B193" s="28"/>
    </row>
    <row r="194" ht="12.75">
      <c r="B194" s="28"/>
    </row>
    <row r="195" ht="12.75">
      <c r="B195" s="28"/>
    </row>
    <row r="196" ht="12.75">
      <c r="B196" s="28"/>
    </row>
    <row r="197" ht="12.75">
      <c r="B197" s="28"/>
    </row>
    <row r="198" ht="12.75">
      <c r="B198" s="28"/>
    </row>
    <row r="199" ht="12.75">
      <c r="B199" s="28"/>
    </row>
    <row r="200" ht="12.75">
      <c r="B200" s="28"/>
    </row>
    <row r="201" ht="12.75">
      <c r="B201" s="28"/>
    </row>
    <row r="202" ht="12.75">
      <c r="B202" s="28"/>
    </row>
    <row r="203" ht="12.75">
      <c r="B203" s="28"/>
    </row>
    <row r="204" ht="12.75">
      <c r="B204" s="28"/>
    </row>
    <row r="205" ht="12.75">
      <c r="B205" s="28"/>
    </row>
    <row r="206" ht="12.75">
      <c r="B206" s="28"/>
    </row>
    <row r="207" ht="12.75">
      <c r="B207" s="28"/>
    </row>
    <row r="208" ht="12.75">
      <c r="B208" s="28"/>
    </row>
    <row r="209" ht="12.75">
      <c r="B209" s="28"/>
    </row>
    <row r="210" ht="12.75">
      <c r="B210" s="28"/>
    </row>
    <row r="211" ht="12.75">
      <c r="B211" s="28"/>
    </row>
    <row r="212" ht="12.75">
      <c r="B212" s="28"/>
    </row>
    <row r="213" ht="12.75">
      <c r="B213" s="28"/>
    </row>
    <row r="214" ht="12.75">
      <c r="B214" s="28"/>
    </row>
    <row r="215" ht="12.75">
      <c r="B215" s="28"/>
    </row>
    <row r="216" ht="12.75">
      <c r="B216" s="28"/>
    </row>
    <row r="217" ht="12.75">
      <c r="B217" s="28"/>
    </row>
    <row r="218" ht="12.75">
      <c r="B218" s="28"/>
    </row>
    <row r="219" ht="12.75">
      <c r="B219" s="28"/>
    </row>
    <row r="220" ht="12.75">
      <c r="B220" s="28"/>
    </row>
    <row r="221" ht="12.75">
      <c r="B221" s="28"/>
    </row>
    <row r="222" ht="12.75">
      <c r="B222" s="28"/>
    </row>
    <row r="223" ht="12.75">
      <c r="B223" s="28"/>
    </row>
    <row r="224" ht="12.75">
      <c r="B224" s="28"/>
    </row>
    <row r="225" ht="12.75">
      <c r="B225" s="28"/>
    </row>
    <row r="226" ht="12.75">
      <c r="B226" s="28"/>
    </row>
    <row r="227" ht="12.75">
      <c r="B227" s="28"/>
    </row>
    <row r="228" ht="12.75">
      <c r="B228" s="28"/>
    </row>
    <row r="229" ht="12.75">
      <c r="B229" s="28"/>
    </row>
    <row r="230" ht="12.75">
      <c r="B230" s="28"/>
    </row>
    <row r="231" ht="12.75">
      <c r="B231" s="28"/>
    </row>
    <row r="232" ht="12.75">
      <c r="B232" s="28"/>
    </row>
    <row r="233" ht="12.75">
      <c r="B233" s="28"/>
    </row>
    <row r="234" ht="12.75">
      <c r="B234" s="28"/>
    </row>
    <row r="235" ht="12.75">
      <c r="B235" s="28"/>
    </row>
    <row r="236" ht="12.75">
      <c r="B236" s="28"/>
    </row>
    <row r="237" ht="12.75">
      <c r="B237" s="28"/>
    </row>
    <row r="238" ht="12.75">
      <c r="B238" s="28"/>
    </row>
    <row r="239" ht="12.75">
      <c r="B239" s="28"/>
    </row>
    <row r="240" ht="12.75">
      <c r="B240" s="28"/>
    </row>
    <row r="241" ht="12.75">
      <c r="B241" s="28"/>
    </row>
    <row r="242" ht="12.75">
      <c r="B242" s="28"/>
    </row>
    <row r="243" ht="12.75">
      <c r="B243" s="28"/>
    </row>
    <row r="244" ht="12.75">
      <c r="B244" s="28"/>
    </row>
    <row r="245" ht="12.75">
      <c r="B245" s="28"/>
    </row>
    <row r="246" ht="12.75">
      <c r="B246" s="28"/>
    </row>
    <row r="247" ht="12.75">
      <c r="B247" s="28"/>
    </row>
    <row r="248" ht="12.75">
      <c r="B248" s="28"/>
    </row>
    <row r="249" ht="12.75">
      <c r="B249" s="28"/>
    </row>
    <row r="250" ht="12.75">
      <c r="B250" s="28"/>
    </row>
    <row r="251" ht="12.75">
      <c r="B251" s="28"/>
    </row>
    <row r="252" ht="12.75">
      <c r="B252" s="28"/>
    </row>
    <row r="253" ht="12.75">
      <c r="B253" s="28"/>
    </row>
    <row r="254" ht="12.75">
      <c r="B254" s="28"/>
    </row>
    <row r="255" ht="12.75">
      <c r="B255" s="28"/>
    </row>
    <row r="256" ht="12.75">
      <c r="B256" s="28"/>
    </row>
    <row r="257" ht="12.75">
      <c r="B257" s="28"/>
    </row>
    <row r="258" ht="12.75">
      <c r="B258" s="28"/>
    </row>
    <row r="259" ht="12.75">
      <c r="B259" s="28"/>
    </row>
    <row r="260" ht="12.75">
      <c r="B260" s="28"/>
    </row>
    <row r="261" ht="12.75">
      <c r="B261" s="28"/>
    </row>
    <row r="262" ht="12.75">
      <c r="B262" s="28"/>
    </row>
    <row r="263" ht="12.75">
      <c r="B263" s="28"/>
    </row>
    <row r="264" ht="12.75">
      <c r="B264" s="28"/>
    </row>
    <row r="265" ht="12.75">
      <c r="B265" s="28"/>
    </row>
    <row r="266" ht="12.75">
      <c r="B266" s="28"/>
    </row>
    <row r="267" ht="12.75">
      <c r="B267" s="28"/>
    </row>
    <row r="268" ht="12.75">
      <c r="B268" s="28"/>
    </row>
    <row r="269" ht="12.75">
      <c r="B269" s="28"/>
    </row>
    <row r="270" ht="12.75">
      <c r="B270" s="28"/>
    </row>
    <row r="271" ht="12.75">
      <c r="B271" s="28"/>
    </row>
    <row r="272" ht="12.75">
      <c r="B272" s="28"/>
    </row>
    <row r="273" ht="12.75">
      <c r="B273" s="28"/>
    </row>
    <row r="274" ht="12.75">
      <c r="B274" s="28"/>
    </row>
    <row r="275" ht="12.75">
      <c r="B275" s="28"/>
    </row>
    <row r="276" ht="12.75">
      <c r="B276" s="28"/>
    </row>
    <row r="277" ht="12.75">
      <c r="B277" s="28"/>
    </row>
    <row r="278" ht="12.75">
      <c r="B278" s="28"/>
    </row>
    <row r="279" ht="12.75">
      <c r="B279" s="28"/>
    </row>
    <row r="280" ht="12.75">
      <c r="B280" s="28"/>
    </row>
    <row r="281" ht="12.75">
      <c r="B281" s="28"/>
    </row>
    <row r="282" ht="12.75">
      <c r="B282" s="28"/>
    </row>
    <row r="283" ht="12.75">
      <c r="B283" s="28"/>
    </row>
    <row r="284" ht="12.75">
      <c r="B284" s="28"/>
    </row>
    <row r="285" ht="12.75">
      <c r="B285" s="28"/>
    </row>
    <row r="286" ht="12.75">
      <c r="B286" s="28"/>
    </row>
    <row r="287" ht="12.75">
      <c r="B287" s="28"/>
    </row>
    <row r="288" ht="12.75">
      <c r="B288" s="28"/>
    </row>
    <row r="289" ht="12.75">
      <c r="B289" s="28"/>
    </row>
    <row r="290" ht="12.75">
      <c r="B290" s="28"/>
    </row>
    <row r="291" ht="12.75">
      <c r="B291" s="28"/>
    </row>
    <row r="292" ht="12.75">
      <c r="B292" s="28"/>
    </row>
    <row r="293" ht="12.75">
      <c r="B293" s="28"/>
    </row>
    <row r="294" ht="12.75">
      <c r="B294" s="28"/>
    </row>
    <row r="295" ht="12.75">
      <c r="B295" s="28"/>
    </row>
    <row r="296" ht="12.75">
      <c r="B296" s="28"/>
    </row>
    <row r="297" ht="12.75">
      <c r="B297" s="28"/>
    </row>
    <row r="298" ht="12.75">
      <c r="B298" s="28"/>
    </row>
    <row r="299" ht="12.75">
      <c r="B299" s="28"/>
    </row>
    <row r="300" ht="12.75">
      <c r="B300" s="28"/>
    </row>
    <row r="301" ht="12.75">
      <c r="B301" s="28"/>
    </row>
    <row r="302" ht="12.75">
      <c r="B302" s="28"/>
    </row>
    <row r="303" ht="12.75">
      <c r="B303" s="28"/>
    </row>
    <row r="304" ht="12.75">
      <c r="B304" s="28"/>
    </row>
    <row r="305" ht="12.75">
      <c r="B305" s="28"/>
    </row>
    <row r="306" ht="12.75">
      <c r="B306" s="28"/>
    </row>
    <row r="307" ht="12.75">
      <c r="B307" s="28"/>
    </row>
    <row r="308" ht="12.75">
      <c r="B308" s="28"/>
    </row>
    <row r="309" ht="12.75">
      <c r="B309" s="28"/>
    </row>
    <row r="310" ht="12.75">
      <c r="B310" s="28"/>
    </row>
    <row r="311" ht="12.75">
      <c r="B311" s="28"/>
    </row>
    <row r="312" ht="12.75">
      <c r="B312" s="28"/>
    </row>
    <row r="313" ht="12.75">
      <c r="B313" s="28"/>
    </row>
    <row r="314" ht="12.75">
      <c r="B314" s="28"/>
    </row>
    <row r="315" ht="12.75">
      <c r="B315" s="28"/>
    </row>
    <row r="316" ht="12.75">
      <c r="B316" s="28"/>
    </row>
    <row r="317" ht="12.75">
      <c r="B317" s="28"/>
    </row>
    <row r="318" ht="12.75">
      <c r="B318" s="28"/>
    </row>
    <row r="319" ht="12.75">
      <c r="B319" s="28"/>
    </row>
    <row r="320" ht="12.75">
      <c r="B320" s="28"/>
    </row>
    <row r="321" ht="12.75">
      <c r="B321" s="28"/>
    </row>
    <row r="322" ht="12.75">
      <c r="B322" s="28"/>
    </row>
    <row r="323" ht="12.75">
      <c r="B323" s="28"/>
    </row>
    <row r="324" ht="12.75">
      <c r="B324" s="28"/>
    </row>
    <row r="325" ht="12.75">
      <c r="B325" s="28"/>
    </row>
    <row r="326" ht="12.75">
      <c r="B326" s="28"/>
    </row>
    <row r="327" ht="12.75">
      <c r="B327" s="28"/>
    </row>
    <row r="328" ht="12.75">
      <c r="B328" s="28"/>
    </row>
    <row r="329" ht="12.75">
      <c r="B329" s="28"/>
    </row>
    <row r="330" ht="12.75">
      <c r="B330" s="28"/>
    </row>
    <row r="331" ht="12.75">
      <c r="B331" s="28"/>
    </row>
    <row r="332" ht="12.75">
      <c r="B332" s="28"/>
    </row>
    <row r="333" ht="12.75">
      <c r="B333" s="28"/>
    </row>
    <row r="334" ht="12.75">
      <c r="B334" s="28"/>
    </row>
    <row r="335" ht="12.75">
      <c r="B335" s="28"/>
    </row>
    <row r="336" ht="12.75">
      <c r="B336" s="28"/>
    </row>
    <row r="337" ht="12.75">
      <c r="B337" s="28"/>
    </row>
    <row r="338" ht="12.75">
      <c r="B338" s="28"/>
    </row>
    <row r="339" ht="12.75">
      <c r="B339" s="28"/>
    </row>
    <row r="340" ht="12.75">
      <c r="B340" s="28"/>
    </row>
    <row r="341" ht="12.75">
      <c r="B341" s="28"/>
    </row>
    <row r="342" ht="12.75">
      <c r="B342" s="28"/>
    </row>
    <row r="343" ht="12.75">
      <c r="B343" s="28"/>
    </row>
    <row r="344" ht="12.75">
      <c r="B344" s="28"/>
    </row>
    <row r="345" ht="12.75">
      <c r="B345" s="28"/>
    </row>
    <row r="346" ht="12.75">
      <c r="B346" s="28"/>
    </row>
    <row r="347" ht="12.75">
      <c r="B347" s="28"/>
    </row>
    <row r="348" ht="12.75">
      <c r="B348" s="28"/>
    </row>
    <row r="349" ht="12.75">
      <c r="B349" s="28"/>
    </row>
    <row r="350" ht="12.75">
      <c r="B350" s="28"/>
    </row>
    <row r="351" ht="12.75">
      <c r="B351" s="28"/>
    </row>
    <row r="352" ht="12.75">
      <c r="B352" s="29"/>
    </row>
    <row r="353" ht="12.75">
      <c r="B353" s="28"/>
    </row>
    <row r="354" ht="12.75">
      <c r="B354" s="28"/>
    </row>
    <row r="355" ht="12.75">
      <c r="B355" s="28"/>
    </row>
    <row r="356" ht="12.75">
      <c r="B356" s="28"/>
    </row>
    <row r="357" ht="12.75">
      <c r="B357" s="28"/>
    </row>
    <row r="358" ht="12.75">
      <c r="B358" s="28"/>
    </row>
    <row r="359" ht="12.75">
      <c r="B359" s="28"/>
    </row>
    <row r="360" ht="12.75">
      <c r="B360" s="28"/>
    </row>
    <row r="361" ht="12.75">
      <c r="B361" s="28"/>
    </row>
    <row r="362" ht="12.75">
      <c r="B362" s="28"/>
    </row>
    <row r="363" ht="12.75">
      <c r="B363" s="28"/>
    </row>
    <row r="364" ht="12.75">
      <c r="B364" s="28"/>
    </row>
    <row r="365" ht="12.75">
      <c r="B365" s="28"/>
    </row>
    <row r="366" ht="12.75">
      <c r="B366" s="28"/>
    </row>
    <row r="367" ht="12.75">
      <c r="B367" s="28"/>
    </row>
    <row r="368" ht="12.75">
      <c r="B368" s="28"/>
    </row>
    <row r="369" ht="12.75">
      <c r="B369" s="28"/>
    </row>
    <row r="370" ht="12.75">
      <c r="B370" s="28"/>
    </row>
    <row r="371" ht="12.75">
      <c r="B371" s="28"/>
    </row>
    <row r="372" ht="12.75">
      <c r="B372" s="28"/>
    </row>
    <row r="373" ht="12.75">
      <c r="B373" s="28"/>
    </row>
    <row r="374" ht="12.75">
      <c r="B374" s="28"/>
    </row>
    <row r="375" ht="12.75">
      <c r="B375" s="28"/>
    </row>
    <row r="376" ht="12.75">
      <c r="B376" s="28"/>
    </row>
    <row r="377" ht="12.75">
      <c r="B377" s="28"/>
    </row>
    <row r="378" ht="12.75">
      <c r="B378" s="28"/>
    </row>
    <row r="379" ht="12.75">
      <c r="B379" s="28"/>
    </row>
    <row r="380" ht="12.75">
      <c r="B380" s="28"/>
    </row>
    <row r="381" ht="12.75">
      <c r="B381" s="28"/>
    </row>
    <row r="382" ht="12.75">
      <c r="B382" s="28"/>
    </row>
    <row r="383" ht="12.75">
      <c r="B383" s="28"/>
    </row>
    <row r="384" ht="12.75">
      <c r="B384" s="28"/>
    </row>
    <row r="385" ht="12.75">
      <c r="B385" s="28"/>
    </row>
    <row r="386" ht="12.75">
      <c r="B386" s="28"/>
    </row>
    <row r="387" ht="12.75">
      <c r="B387" s="28"/>
    </row>
    <row r="388" ht="12.75">
      <c r="B388" s="28"/>
    </row>
    <row r="389" ht="12.75">
      <c r="B389" s="28"/>
    </row>
    <row r="390" ht="12.75">
      <c r="B390" s="28"/>
    </row>
    <row r="391" ht="12.75">
      <c r="B391" s="28"/>
    </row>
    <row r="392" ht="12.75">
      <c r="B392" s="28"/>
    </row>
    <row r="393" ht="12.75">
      <c r="B393" s="28"/>
    </row>
    <row r="394" ht="12.75">
      <c r="B394" s="28"/>
    </row>
    <row r="395" ht="12.75">
      <c r="B395" s="28"/>
    </row>
    <row r="396" ht="12.75">
      <c r="B396" s="28"/>
    </row>
    <row r="397" ht="12.75">
      <c r="B397" s="28"/>
    </row>
    <row r="398" ht="12.75">
      <c r="B398" s="28"/>
    </row>
    <row r="399" ht="12.75">
      <c r="B399" s="28"/>
    </row>
    <row r="400" ht="12.75">
      <c r="B400" s="28"/>
    </row>
    <row r="401" ht="12.75">
      <c r="B401" s="28"/>
    </row>
    <row r="402" ht="12.75">
      <c r="B402" s="28"/>
    </row>
    <row r="403" ht="12.75">
      <c r="B403" s="28"/>
    </row>
    <row r="404" ht="12.75">
      <c r="B404" s="28"/>
    </row>
    <row r="405" ht="12.75">
      <c r="B405" s="28"/>
    </row>
    <row r="406" ht="12.75">
      <c r="B406" s="28"/>
    </row>
    <row r="407" ht="12.75">
      <c r="B407" s="28"/>
    </row>
    <row r="408" ht="12.75">
      <c r="B408" s="28"/>
    </row>
    <row r="409" ht="12.75">
      <c r="B409" s="28"/>
    </row>
    <row r="410" ht="12.75">
      <c r="B410" s="28"/>
    </row>
    <row r="411" ht="12.75">
      <c r="B411" s="28"/>
    </row>
    <row r="412" ht="12.75">
      <c r="B412" s="28"/>
    </row>
    <row r="413" ht="12.75">
      <c r="B413" s="28"/>
    </row>
    <row r="414" ht="12.75">
      <c r="B414" s="28"/>
    </row>
    <row r="415" ht="12.75">
      <c r="B415" s="28"/>
    </row>
    <row r="416" ht="12.75">
      <c r="B416" s="28"/>
    </row>
    <row r="417" ht="12.75">
      <c r="B417" s="28"/>
    </row>
    <row r="418" ht="12.75">
      <c r="B418" s="28"/>
    </row>
    <row r="419" ht="12.75">
      <c r="B419" s="28"/>
    </row>
    <row r="420" ht="12.75">
      <c r="B420" s="28"/>
    </row>
    <row r="421" ht="12.75">
      <c r="B421" s="28"/>
    </row>
    <row r="422" ht="12.75">
      <c r="B422" s="28"/>
    </row>
    <row r="423" ht="12.75">
      <c r="B423" s="28"/>
    </row>
    <row r="424" ht="12.75">
      <c r="B424" s="28"/>
    </row>
    <row r="425" ht="12.75">
      <c r="B425" s="28"/>
    </row>
    <row r="426" ht="12.75">
      <c r="B426" s="28"/>
    </row>
    <row r="427" ht="12.75">
      <c r="B427" s="28"/>
    </row>
    <row r="428" ht="12.75">
      <c r="B428" s="28"/>
    </row>
    <row r="429" ht="12.75">
      <c r="B429" s="28"/>
    </row>
    <row r="430" ht="12.75">
      <c r="B430" s="28"/>
    </row>
    <row r="431" ht="12.75">
      <c r="B431" s="28"/>
    </row>
    <row r="432" ht="12.75">
      <c r="B432" s="28"/>
    </row>
    <row r="433" ht="12.75">
      <c r="B433" s="28"/>
    </row>
    <row r="434" ht="12.75">
      <c r="B434" s="28"/>
    </row>
    <row r="435" ht="12.75">
      <c r="B435" s="28"/>
    </row>
    <row r="436" ht="12.75">
      <c r="B436" s="28"/>
    </row>
    <row r="437" ht="12.75">
      <c r="B437" s="28"/>
    </row>
    <row r="438" ht="12.75">
      <c r="B438" s="28"/>
    </row>
    <row r="439" ht="12.75">
      <c r="B439" s="28"/>
    </row>
    <row r="440" ht="12.75">
      <c r="B440" s="28"/>
    </row>
    <row r="441" ht="12.75">
      <c r="B441" s="28"/>
    </row>
    <row r="442" ht="12.75">
      <c r="B442" s="28"/>
    </row>
    <row r="443" ht="12.75">
      <c r="B443" s="28"/>
    </row>
    <row r="444" ht="12.75">
      <c r="B444" s="28"/>
    </row>
    <row r="445" ht="12.75">
      <c r="B445" s="28"/>
    </row>
    <row r="446" ht="12.75">
      <c r="B446" s="28"/>
    </row>
    <row r="447" ht="12.75">
      <c r="B447" s="28"/>
    </row>
    <row r="448" ht="12.75">
      <c r="B448" s="28"/>
    </row>
    <row r="449" ht="12.75">
      <c r="B449" s="28"/>
    </row>
    <row r="450" ht="12.75">
      <c r="B450" s="28"/>
    </row>
    <row r="451" ht="12.75">
      <c r="B451" s="28"/>
    </row>
    <row r="452" ht="12.75">
      <c r="B452" s="28"/>
    </row>
    <row r="453" ht="12.75">
      <c r="B453" s="28"/>
    </row>
    <row r="454" ht="12.75">
      <c r="B454" s="28"/>
    </row>
    <row r="455" ht="12.75">
      <c r="B455" s="28"/>
    </row>
    <row r="456" ht="12.75">
      <c r="B456" s="28"/>
    </row>
    <row r="457" ht="12.75">
      <c r="B457" s="28"/>
    </row>
    <row r="458" ht="12.75">
      <c r="B458" s="28"/>
    </row>
    <row r="459" ht="12.75">
      <c r="B459" s="28"/>
    </row>
    <row r="460" ht="12.75">
      <c r="B460" s="28"/>
    </row>
    <row r="461" ht="12.75">
      <c r="B461" s="28"/>
    </row>
    <row r="462" ht="12.75">
      <c r="B462" s="28"/>
    </row>
    <row r="463" ht="12.75">
      <c r="B463" s="28"/>
    </row>
    <row r="464" ht="12.75">
      <c r="B464" s="28"/>
    </row>
    <row r="465" ht="12.75">
      <c r="B465" s="28"/>
    </row>
    <row r="466" ht="12.75">
      <c r="B466" s="28"/>
    </row>
    <row r="467" ht="12.75">
      <c r="B467" s="28"/>
    </row>
    <row r="468" ht="12.75">
      <c r="B468" s="28"/>
    </row>
    <row r="469" ht="12.75">
      <c r="B469" s="28"/>
    </row>
    <row r="470" ht="12.75">
      <c r="B470" s="28"/>
    </row>
    <row r="471" ht="12.75">
      <c r="B471" s="28"/>
    </row>
    <row r="472" ht="12.75">
      <c r="B472" s="28"/>
    </row>
    <row r="473" ht="12.75">
      <c r="B473" s="28"/>
    </row>
    <row r="474" ht="12.75">
      <c r="B474" s="28"/>
    </row>
    <row r="475" ht="12.75">
      <c r="B475" s="28"/>
    </row>
    <row r="476" ht="12.75">
      <c r="B476" s="28"/>
    </row>
    <row r="477" ht="12.75">
      <c r="B477" s="28"/>
    </row>
    <row r="478" ht="12.75">
      <c r="B478" s="28"/>
    </row>
    <row r="479" ht="12.75">
      <c r="B479" s="28"/>
    </row>
    <row r="480" ht="12.75">
      <c r="B480" s="28"/>
    </row>
    <row r="481" ht="12.75">
      <c r="B481" s="28"/>
    </row>
    <row r="482" ht="12.75">
      <c r="B482" s="28"/>
    </row>
    <row r="483" ht="12.75">
      <c r="B483" s="28"/>
    </row>
    <row r="484" ht="12.75">
      <c r="B484" s="28"/>
    </row>
    <row r="485" ht="12.75">
      <c r="B485" s="28"/>
    </row>
    <row r="486" ht="12.75">
      <c r="B486" s="28"/>
    </row>
    <row r="487" ht="12.75">
      <c r="B487" s="28"/>
    </row>
    <row r="488" ht="12.75">
      <c r="B488" s="28"/>
    </row>
    <row r="489" ht="12.75">
      <c r="B489" s="28"/>
    </row>
    <row r="490" ht="12.75">
      <c r="B490" s="28"/>
    </row>
    <row r="491" ht="12.75">
      <c r="B491" s="28"/>
    </row>
    <row r="492" ht="12.75">
      <c r="B492" s="28"/>
    </row>
    <row r="493" ht="12.75">
      <c r="B493" s="28"/>
    </row>
    <row r="494" ht="12.75">
      <c r="B494" s="28"/>
    </row>
    <row r="495" ht="12.75">
      <c r="B495" s="28"/>
    </row>
    <row r="496" ht="12.75">
      <c r="B496" s="28"/>
    </row>
    <row r="497" ht="12.75">
      <c r="B497" s="28"/>
    </row>
    <row r="498" ht="12.75">
      <c r="B498" s="28"/>
    </row>
  </sheetData>
  <sheetProtection/>
  <autoFilter ref="A2:E2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ht="18">
      <c r="A1" s="13" t="s">
        <v>38</v>
      </c>
    </row>
    <row r="2" spans="1:5" ht="36">
      <c r="A2" s="17" t="s">
        <v>19</v>
      </c>
      <c r="B2" s="17" t="s">
        <v>25</v>
      </c>
      <c r="C2" s="17" t="s">
        <v>26</v>
      </c>
      <c r="D2" s="18" t="s">
        <v>27</v>
      </c>
      <c r="E2" s="19" t="s">
        <v>28</v>
      </c>
    </row>
    <row r="3" spans="1:5" ht="35.25" customHeight="1">
      <c r="A3" s="7">
        <v>1</v>
      </c>
      <c r="B3" s="7" t="s">
        <v>189</v>
      </c>
      <c r="C3" s="22">
        <v>1230474.94</v>
      </c>
      <c r="D3" s="7">
        <v>60</v>
      </c>
      <c r="E3" s="7" t="s">
        <v>78</v>
      </c>
    </row>
    <row r="4" spans="1:5" ht="78.75">
      <c r="A4" s="7">
        <v>2</v>
      </c>
      <c r="B4" s="7" t="s">
        <v>190</v>
      </c>
      <c r="C4" s="22">
        <v>92500.2</v>
      </c>
      <c r="D4" s="7">
        <v>90</v>
      </c>
      <c r="E4" s="7" t="s">
        <v>78</v>
      </c>
    </row>
    <row r="5" spans="1:5" ht="45">
      <c r="A5" s="7">
        <v>3</v>
      </c>
      <c r="B5" s="7" t="s">
        <v>191</v>
      </c>
      <c r="C5" s="22">
        <v>896692.73</v>
      </c>
      <c r="D5" s="7">
        <v>100</v>
      </c>
      <c r="E5" s="7" t="s">
        <v>79</v>
      </c>
    </row>
    <row r="6" spans="1:5" ht="67.5">
      <c r="A6" s="7">
        <v>4</v>
      </c>
      <c r="B6" s="7" t="s">
        <v>192</v>
      </c>
      <c r="C6" s="22">
        <v>286622.99</v>
      </c>
      <c r="D6" s="7">
        <v>50</v>
      </c>
      <c r="E6" s="7" t="s">
        <v>79</v>
      </c>
    </row>
    <row r="7" spans="1:5" ht="45">
      <c r="A7" s="7">
        <v>5</v>
      </c>
      <c r="B7" s="7" t="s">
        <v>193</v>
      </c>
      <c r="C7" s="22">
        <v>550</v>
      </c>
      <c r="D7" s="7">
        <v>15</v>
      </c>
      <c r="E7" s="7" t="s">
        <v>79</v>
      </c>
    </row>
    <row r="8" spans="1:5" ht="90">
      <c r="A8" s="7">
        <v>6</v>
      </c>
      <c r="B8" s="7" t="s">
        <v>194</v>
      </c>
      <c r="C8" s="22">
        <v>5138.9</v>
      </c>
      <c r="D8" s="7">
        <v>5</v>
      </c>
      <c r="E8" s="7" t="s">
        <v>79</v>
      </c>
    </row>
    <row r="9" spans="1:5" ht="33.75">
      <c r="A9" s="7">
        <v>7</v>
      </c>
      <c r="B9" s="7" t="s">
        <v>195</v>
      </c>
      <c r="C9" s="22">
        <v>77083.5</v>
      </c>
      <c r="D9" s="7">
        <v>75</v>
      </c>
      <c r="E9" s="7" t="s">
        <v>79</v>
      </c>
    </row>
    <row r="10" spans="1:5" ht="45">
      <c r="A10" s="7">
        <v>8</v>
      </c>
      <c r="B10" s="7" t="s">
        <v>196</v>
      </c>
      <c r="C10" s="22">
        <v>30833.4</v>
      </c>
      <c r="D10" s="7">
        <v>30</v>
      </c>
      <c r="E10" s="7" t="s">
        <v>79</v>
      </c>
    </row>
    <row r="11" spans="1:5" ht="90">
      <c r="A11" s="7">
        <v>9</v>
      </c>
      <c r="B11" s="7" t="s">
        <v>197</v>
      </c>
      <c r="C11" s="22">
        <v>61666.8</v>
      </c>
      <c r="D11" s="7">
        <v>60</v>
      </c>
      <c r="E11" s="7" t="s">
        <v>79</v>
      </c>
    </row>
    <row r="12" spans="1:5" ht="56.25">
      <c r="A12" s="7">
        <v>10</v>
      </c>
      <c r="B12" s="7" t="s">
        <v>198</v>
      </c>
      <c r="C12" s="22">
        <v>550</v>
      </c>
      <c r="D12" s="7">
        <v>15</v>
      </c>
      <c r="E12" s="7" t="s">
        <v>79</v>
      </c>
    </row>
    <row r="13" spans="1:5" ht="56.25">
      <c r="A13" s="7">
        <v>11</v>
      </c>
      <c r="B13" s="7" t="s">
        <v>199</v>
      </c>
      <c r="C13" s="22">
        <v>550</v>
      </c>
      <c r="D13" s="7">
        <v>15</v>
      </c>
      <c r="E13" s="7" t="s">
        <v>79</v>
      </c>
    </row>
    <row r="14" spans="1:5" ht="56.25">
      <c r="A14" s="7">
        <v>12</v>
      </c>
      <c r="B14" s="7" t="s">
        <v>200</v>
      </c>
      <c r="C14" s="22">
        <v>550</v>
      </c>
      <c r="D14" s="7">
        <v>15</v>
      </c>
      <c r="E14" s="7" t="s">
        <v>79</v>
      </c>
    </row>
    <row r="15" spans="1:5" ht="78.75">
      <c r="A15" s="7">
        <v>13</v>
      </c>
      <c r="B15" s="7" t="s">
        <v>201</v>
      </c>
      <c r="C15" s="22">
        <v>550</v>
      </c>
      <c r="D15" s="7">
        <v>8</v>
      </c>
      <c r="E15" s="7" t="s">
        <v>79</v>
      </c>
    </row>
    <row r="16" spans="1:5" ht="45">
      <c r="A16" s="7">
        <v>14</v>
      </c>
      <c r="B16" s="7" t="s">
        <v>202</v>
      </c>
      <c r="C16" s="22">
        <v>550</v>
      </c>
      <c r="D16" s="7">
        <v>15</v>
      </c>
      <c r="E16" s="7" t="s">
        <v>79</v>
      </c>
    </row>
    <row r="17" spans="1:5" ht="33.75">
      <c r="A17" s="7">
        <v>15</v>
      </c>
      <c r="B17" s="7" t="s">
        <v>203</v>
      </c>
      <c r="C17" s="22">
        <v>550</v>
      </c>
      <c r="D17" s="7">
        <v>15</v>
      </c>
      <c r="E17" s="7" t="s">
        <v>79</v>
      </c>
    </row>
    <row r="18" spans="1:5" ht="22.5">
      <c r="A18" s="7">
        <v>16</v>
      </c>
      <c r="B18" s="7" t="s">
        <v>204</v>
      </c>
      <c r="C18" s="22">
        <v>550</v>
      </c>
      <c r="D18" s="7">
        <v>2</v>
      </c>
      <c r="E18" s="7" t="s">
        <v>79</v>
      </c>
    </row>
    <row r="19" spans="1:5" ht="22.5">
      <c r="A19" s="7">
        <v>17</v>
      </c>
      <c r="B19" s="7" t="s">
        <v>205</v>
      </c>
      <c r="C19" s="22">
        <v>82222.4</v>
      </c>
      <c r="D19" s="7">
        <v>80</v>
      </c>
      <c r="E19" s="7" t="s">
        <v>79</v>
      </c>
    </row>
    <row r="20" spans="1:5" ht="22.5">
      <c r="A20" s="7">
        <v>18</v>
      </c>
      <c r="B20" s="7" t="s">
        <v>206</v>
      </c>
      <c r="C20" s="22">
        <v>550</v>
      </c>
      <c r="D20" s="7">
        <v>15</v>
      </c>
      <c r="E20" s="7" t="s">
        <v>79</v>
      </c>
    </row>
    <row r="21" spans="1:5" ht="56.25">
      <c r="A21" s="7">
        <v>19</v>
      </c>
      <c r="B21" s="7" t="s">
        <v>207</v>
      </c>
      <c r="C21" s="22">
        <v>550</v>
      </c>
      <c r="D21" s="7">
        <v>15</v>
      </c>
      <c r="E21" s="7" t="s">
        <v>79</v>
      </c>
    </row>
    <row r="22" spans="1:5" ht="33.75">
      <c r="A22" s="7">
        <v>20</v>
      </c>
      <c r="B22" s="7" t="s">
        <v>208</v>
      </c>
      <c r="C22" s="22">
        <v>550</v>
      </c>
      <c r="D22" s="7">
        <v>2</v>
      </c>
      <c r="E22" s="7" t="s">
        <v>79</v>
      </c>
    </row>
    <row r="23" spans="1:5" ht="56.25">
      <c r="A23" s="7">
        <v>21</v>
      </c>
      <c r="B23" s="7" t="s">
        <v>209</v>
      </c>
      <c r="C23" s="22">
        <v>550</v>
      </c>
      <c r="D23" s="7">
        <v>15</v>
      </c>
      <c r="E23" s="7" t="s">
        <v>79</v>
      </c>
    </row>
    <row r="24" spans="1:5" ht="33.75">
      <c r="A24" s="7">
        <v>22</v>
      </c>
      <c r="B24" s="7" t="s">
        <v>210</v>
      </c>
      <c r="C24" s="22">
        <v>10277.8</v>
      </c>
      <c r="D24" s="7">
        <v>10</v>
      </c>
      <c r="E24" s="7" t="s">
        <v>79</v>
      </c>
    </row>
    <row r="25" spans="1:5" ht="33.75">
      <c r="A25" s="7">
        <v>23</v>
      </c>
      <c r="B25" s="7" t="s">
        <v>211</v>
      </c>
      <c r="C25" s="22">
        <v>550</v>
      </c>
      <c r="D25" s="7">
        <v>15</v>
      </c>
      <c r="E25" s="64" t="s">
        <v>79</v>
      </c>
    </row>
    <row r="26" spans="1:5" ht="22.5">
      <c r="A26" s="7">
        <v>24</v>
      </c>
      <c r="B26" s="7" t="s">
        <v>212</v>
      </c>
      <c r="C26" s="22">
        <v>550</v>
      </c>
      <c r="D26" s="7">
        <v>9</v>
      </c>
      <c r="E26" s="7" t="s">
        <v>79</v>
      </c>
    </row>
    <row r="27" spans="1:5" ht="45">
      <c r="A27" s="7">
        <v>25</v>
      </c>
      <c r="B27" s="7" t="s">
        <v>213</v>
      </c>
      <c r="C27" s="22">
        <v>550</v>
      </c>
      <c r="D27" s="7">
        <v>15</v>
      </c>
      <c r="E27" s="7" t="s">
        <v>79</v>
      </c>
    </row>
    <row r="28" spans="1:5" ht="33.75">
      <c r="A28" s="7">
        <v>26</v>
      </c>
      <c r="B28" s="7" t="s">
        <v>214</v>
      </c>
      <c r="C28" s="22">
        <v>550</v>
      </c>
      <c r="D28" s="7">
        <v>15</v>
      </c>
      <c r="E28" s="7" t="s">
        <v>79</v>
      </c>
    </row>
    <row r="29" spans="1:5" ht="33.75">
      <c r="A29" s="7">
        <v>27</v>
      </c>
      <c r="B29" s="7" t="s">
        <v>215</v>
      </c>
      <c r="C29" s="22">
        <v>550</v>
      </c>
      <c r="D29" s="7">
        <v>15</v>
      </c>
      <c r="E29" s="7" t="s">
        <v>79</v>
      </c>
    </row>
    <row r="30" spans="1:5" ht="45">
      <c r="A30" s="7">
        <v>28</v>
      </c>
      <c r="B30" s="7" t="s">
        <v>216</v>
      </c>
      <c r="C30" s="22">
        <v>550</v>
      </c>
      <c r="D30" s="7">
        <v>15</v>
      </c>
      <c r="E30" s="7" t="s">
        <v>80</v>
      </c>
    </row>
    <row r="31" spans="1:5" ht="56.25">
      <c r="A31" s="7">
        <v>29</v>
      </c>
      <c r="B31" s="7" t="s">
        <v>217</v>
      </c>
      <c r="C31" s="22">
        <v>30833.4</v>
      </c>
      <c r="D31" s="7">
        <v>30</v>
      </c>
      <c r="E31" s="7" t="s">
        <v>79</v>
      </c>
    </row>
    <row r="32" spans="1:5" ht="56.25">
      <c r="A32" s="7">
        <v>30</v>
      </c>
      <c r="B32" s="7" t="s">
        <v>218</v>
      </c>
      <c r="C32" s="22">
        <v>550</v>
      </c>
      <c r="D32" s="7">
        <v>15</v>
      </c>
      <c r="E32" s="7" t="s">
        <v>79</v>
      </c>
    </row>
    <row r="33" spans="1:5" ht="12.75">
      <c r="A33" s="33"/>
      <c r="B33" s="7"/>
      <c r="C33" s="22"/>
      <c r="D33" s="7"/>
      <c r="E33" s="24"/>
    </row>
    <row r="34" spans="1:5" ht="12.75">
      <c r="A34" s="33"/>
      <c r="B34" s="7"/>
      <c r="C34" s="22"/>
      <c r="D34" s="7"/>
      <c r="E34" s="24"/>
    </row>
    <row r="35" spans="1:5" ht="12.75">
      <c r="A35" s="33"/>
      <c r="B35" s="7"/>
      <c r="C35" s="22"/>
      <c r="D35" s="7"/>
      <c r="E35" s="24"/>
    </row>
    <row r="36" spans="1:5" ht="12.75">
      <c r="A36" s="33"/>
      <c r="B36" s="7"/>
      <c r="C36" s="22"/>
      <c r="D36" s="7"/>
      <c r="E36" s="24"/>
    </row>
    <row r="37" spans="1:5" ht="12.75">
      <c r="A37" s="33"/>
      <c r="B37" s="7"/>
      <c r="C37" s="22"/>
      <c r="D37" s="7"/>
      <c r="E37" s="24"/>
    </row>
    <row r="38" spans="1:5" ht="12.75">
      <c r="A38" s="33"/>
      <c r="B38" s="7"/>
      <c r="C38" s="22"/>
      <c r="D38" s="7"/>
      <c r="E38" s="24"/>
    </row>
    <row r="39" spans="1:5" ht="12.75">
      <c r="A39" s="33"/>
      <c r="B39" s="7"/>
      <c r="C39" s="22"/>
      <c r="D39" s="7"/>
      <c r="E39" s="24"/>
    </row>
    <row r="40" spans="1:5" ht="12.75">
      <c r="A40" s="33"/>
      <c r="B40" s="7"/>
      <c r="C40" s="22"/>
      <c r="D40" s="7"/>
      <c r="E40" s="24"/>
    </row>
    <row r="41" spans="1:5" ht="12.75">
      <c r="A41" s="33"/>
      <c r="B41" s="7"/>
      <c r="C41" s="22"/>
      <c r="D41" s="7"/>
      <c r="E41" s="24"/>
    </row>
    <row r="42" spans="1:5" ht="12.75">
      <c r="A42" s="33"/>
      <c r="B42" s="7"/>
      <c r="C42" s="22"/>
      <c r="D42" s="7"/>
      <c r="E42" s="24"/>
    </row>
    <row r="43" spans="1:5" ht="12.75">
      <c r="A43" s="34"/>
      <c r="B43" s="7"/>
      <c r="C43" s="22"/>
      <c r="D43" s="7"/>
      <c r="E43" s="24"/>
    </row>
    <row r="44" spans="1:5" ht="12.75">
      <c r="A44" s="34"/>
      <c r="B44" s="7"/>
      <c r="C44" s="22"/>
      <c r="D44" s="7"/>
      <c r="E44" s="24"/>
    </row>
    <row r="45" spans="1:5" ht="12.75">
      <c r="A45" s="34"/>
      <c r="B45" s="7"/>
      <c r="C45" s="22"/>
      <c r="D45" s="7"/>
      <c r="E45" s="24"/>
    </row>
    <row r="46" spans="1:5" ht="12.75">
      <c r="A46" s="34"/>
      <c r="B46" s="7"/>
      <c r="C46" s="22"/>
      <c r="D46" s="7"/>
      <c r="E46" s="24"/>
    </row>
    <row r="47" spans="1:5" ht="12.75">
      <c r="A47" s="34"/>
      <c r="B47" s="7"/>
      <c r="C47" s="22"/>
      <c r="D47" s="7"/>
      <c r="E47" s="24"/>
    </row>
    <row r="48" spans="1:5" ht="12.75">
      <c r="A48" s="34"/>
      <c r="B48" s="7"/>
      <c r="C48" s="22"/>
      <c r="D48" s="7"/>
      <c r="E48" s="24"/>
    </row>
    <row r="49" spans="1:5" ht="12.75">
      <c r="A49" s="34"/>
      <c r="B49" s="7"/>
      <c r="C49" s="22"/>
      <c r="D49" s="7"/>
      <c r="E49" s="24"/>
    </row>
    <row r="50" spans="1:5" ht="12.75">
      <c r="A50" s="34"/>
      <c r="B50" s="7"/>
      <c r="C50" s="22"/>
      <c r="D50" s="7"/>
      <c r="E50" s="24"/>
    </row>
    <row r="51" spans="1:5" ht="12.75">
      <c r="A51" s="34"/>
      <c r="B51" s="7"/>
      <c r="C51" s="22"/>
      <c r="D51" s="7"/>
      <c r="E51" s="24"/>
    </row>
    <row r="52" spans="1:5" ht="12.75">
      <c r="A52" s="34"/>
      <c r="B52" s="7"/>
      <c r="C52" s="22"/>
      <c r="D52" s="7"/>
      <c r="E52" s="24"/>
    </row>
  </sheetData>
  <sheetProtection/>
  <autoFilter ref="A2:E2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ht="18">
      <c r="A1" s="13" t="s">
        <v>37</v>
      </c>
    </row>
    <row r="2" spans="1:5" ht="36">
      <c r="A2" s="17" t="s">
        <v>19</v>
      </c>
      <c r="B2" s="17" t="s">
        <v>25</v>
      </c>
      <c r="C2" s="17" t="s">
        <v>26</v>
      </c>
      <c r="D2" s="18" t="s">
        <v>27</v>
      </c>
      <c r="E2" s="19" t="s">
        <v>28</v>
      </c>
    </row>
    <row r="3" spans="1:5" ht="35.25" customHeight="1">
      <c r="A3" s="36"/>
      <c r="B3" s="24"/>
      <c r="C3" s="25"/>
      <c r="D3" s="24"/>
      <c r="E3" s="24"/>
    </row>
    <row r="4" spans="1:5" ht="12.75">
      <c r="A4" s="36"/>
      <c r="B4" s="24"/>
      <c r="C4" s="25"/>
      <c r="D4" s="24"/>
      <c r="E4" s="24"/>
    </row>
    <row r="5" spans="1:5" ht="12.75">
      <c r="A5" s="36"/>
      <c r="B5" s="24"/>
      <c r="C5" s="25"/>
      <c r="D5" s="24"/>
      <c r="E5" s="24"/>
    </row>
    <row r="6" spans="1:5" ht="12.75">
      <c r="A6" s="36"/>
      <c r="B6" s="24"/>
      <c r="C6" s="25"/>
      <c r="D6" s="24"/>
      <c r="E6" s="24"/>
    </row>
    <row r="7" spans="1:5" ht="12.75">
      <c r="A7" s="36"/>
      <c r="B7" s="24"/>
      <c r="C7" s="25"/>
      <c r="D7" s="24"/>
      <c r="E7" s="24"/>
    </row>
    <row r="8" spans="1:5" ht="12.75">
      <c r="A8" s="36"/>
      <c r="B8" s="24"/>
      <c r="C8" s="25"/>
      <c r="D8" s="24"/>
      <c r="E8" s="24"/>
    </row>
    <row r="9" spans="1:5" ht="12.75">
      <c r="A9" s="36"/>
      <c r="B9" s="24"/>
      <c r="C9" s="25"/>
      <c r="D9" s="24"/>
      <c r="E9" s="24"/>
    </row>
    <row r="10" spans="1:5" ht="12.75">
      <c r="A10" s="36"/>
      <c r="B10" s="24"/>
      <c r="C10" s="25"/>
      <c r="D10" s="24"/>
      <c r="E10" s="24"/>
    </row>
    <row r="11" spans="1:5" ht="12.75">
      <c r="A11" s="36"/>
      <c r="B11" s="24"/>
      <c r="C11" s="25"/>
      <c r="D11" s="24"/>
      <c r="E11" s="24"/>
    </row>
    <row r="12" spans="1:5" ht="12.75">
      <c r="A12" s="36"/>
      <c r="B12" s="24"/>
      <c r="C12" s="25"/>
      <c r="D12" s="24"/>
      <c r="E12" s="24"/>
    </row>
    <row r="13" spans="1:5" ht="12.75">
      <c r="A13" s="36"/>
      <c r="B13" s="24"/>
      <c r="C13" s="25"/>
      <c r="D13" s="24"/>
      <c r="E13" s="24"/>
    </row>
    <row r="14" spans="1:5" ht="12.75">
      <c r="A14" s="36"/>
      <c r="B14" s="24"/>
      <c r="C14" s="25"/>
      <c r="D14" s="24"/>
      <c r="E14" s="24"/>
    </row>
    <row r="15" spans="1:5" ht="12.75">
      <c r="A15" s="36"/>
      <c r="B15" s="24"/>
      <c r="C15" s="25"/>
      <c r="D15" s="24"/>
      <c r="E15" s="24"/>
    </row>
    <row r="16" spans="1:5" ht="12.75">
      <c r="A16" s="36"/>
      <c r="B16" s="24"/>
      <c r="C16" s="25"/>
      <c r="D16" s="24"/>
      <c r="E16" s="24"/>
    </row>
    <row r="17" spans="1:5" ht="12.75">
      <c r="A17" s="36"/>
      <c r="B17" s="24"/>
      <c r="C17" s="25"/>
      <c r="D17" s="24"/>
      <c r="E17" s="24"/>
    </row>
    <row r="18" spans="1:5" ht="12.75">
      <c r="A18" s="36"/>
      <c r="B18" s="24"/>
      <c r="C18" s="25"/>
      <c r="D18" s="24"/>
      <c r="E18" s="24"/>
    </row>
    <row r="19" spans="1:5" ht="12.75">
      <c r="A19" s="36"/>
      <c r="B19" s="24"/>
      <c r="C19" s="25"/>
      <c r="D19" s="24"/>
      <c r="E19" s="24"/>
    </row>
    <row r="20" spans="1:5" ht="12.75">
      <c r="A20" s="36"/>
      <c r="B20" s="24"/>
      <c r="C20" s="25"/>
      <c r="D20" s="24"/>
      <c r="E20" s="24"/>
    </row>
    <row r="21" spans="1:5" ht="12.75">
      <c r="A21" s="36"/>
      <c r="B21" s="24"/>
      <c r="C21" s="25"/>
      <c r="D21" s="24"/>
      <c r="E21" s="24"/>
    </row>
    <row r="22" spans="1:5" ht="12.75">
      <c r="A22" s="36"/>
      <c r="B22" s="24"/>
      <c r="C22" s="25"/>
      <c r="D22" s="24"/>
      <c r="E22" s="24"/>
    </row>
    <row r="23" spans="1:5" ht="12.75">
      <c r="A23" s="36"/>
      <c r="B23" s="24"/>
      <c r="C23" s="25"/>
      <c r="D23" s="24"/>
      <c r="E23" s="24"/>
    </row>
    <row r="24" spans="1:5" ht="12.75">
      <c r="A24" s="36"/>
      <c r="B24" s="24"/>
      <c r="C24" s="25"/>
      <c r="D24" s="24"/>
      <c r="E24" s="24"/>
    </row>
    <row r="25" spans="1:5" ht="12.75">
      <c r="A25" s="36"/>
      <c r="B25" s="24"/>
      <c r="C25" s="25"/>
      <c r="D25" s="24"/>
      <c r="E25" s="24"/>
    </row>
    <row r="26" spans="1:5" ht="12.75">
      <c r="A26" s="36"/>
      <c r="B26" s="37"/>
      <c r="C26" s="25"/>
      <c r="D26" s="24"/>
      <c r="E26" s="24"/>
    </row>
    <row r="27" spans="1:5" ht="12.75">
      <c r="A27" s="36"/>
      <c r="B27" s="24"/>
      <c r="C27" s="25"/>
      <c r="D27" s="24"/>
      <c r="E27" s="24"/>
    </row>
    <row r="28" spans="1:5" ht="12.75">
      <c r="A28" s="36"/>
      <c r="B28" s="24"/>
      <c r="C28" s="25"/>
      <c r="D28" s="24"/>
      <c r="E28" s="24"/>
    </row>
    <row r="29" spans="1:5" ht="12.75">
      <c r="A29" s="36"/>
      <c r="B29" s="24"/>
      <c r="C29" s="25"/>
      <c r="D29" s="24"/>
      <c r="E29" s="24"/>
    </row>
    <row r="30" spans="1:5" ht="12.75">
      <c r="A30" s="36"/>
      <c r="B30" s="24"/>
      <c r="C30" s="25"/>
      <c r="D30" s="24"/>
      <c r="E30" s="24"/>
    </row>
    <row r="31" spans="1:5" ht="12.75">
      <c r="A31" s="36"/>
      <c r="B31" s="24"/>
      <c r="C31" s="25"/>
      <c r="D31" s="24"/>
      <c r="E31" s="24"/>
    </row>
    <row r="32" spans="1:5" ht="12.75">
      <c r="A32" s="36"/>
      <c r="B32" s="24"/>
      <c r="C32" s="25"/>
      <c r="D32" s="24"/>
      <c r="E32" s="24"/>
    </row>
    <row r="33" spans="1:5" ht="12.75">
      <c r="A33" s="36"/>
      <c r="B33" s="24"/>
      <c r="C33" s="25"/>
      <c r="D33" s="24"/>
      <c r="E33" s="24"/>
    </row>
    <row r="34" spans="1:5" ht="12.75">
      <c r="A34" s="36"/>
      <c r="B34" s="24"/>
      <c r="C34" s="25"/>
      <c r="D34" s="24"/>
      <c r="E34" s="24"/>
    </row>
    <row r="35" spans="1:5" ht="12.75">
      <c r="A35" s="36"/>
      <c r="B35" s="24"/>
      <c r="C35" s="25"/>
      <c r="D35" s="24"/>
      <c r="E35" s="24"/>
    </row>
    <row r="36" spans="1:5" ht="12.75">
      <c r="A36" s="36"/>
      <c r="B36" s="24"/>
      <c r="C36" s="25"/>
      <c r="D36" s="24"/>
      <c r="E36" s="24"/>
    </row>
    <row r="37" spans="1:5" ht="12.75">
      <c r="A37" s="36"/>
      <c r="B37" s="24"/>
      <c r="C37" s="25"/>
      <c r="D37" s="24"/>
      <c r="E37" s="24"/>
    </row>
    <row r="38" spans="1:5" ht="12.75">
      <c r="A38" s="36"/>
      <c r="B38" s="24"/>
      <c r="C38" s="25"/>
      <c r="D38" s="24"/>
      <c r="E38" s="24"/>
    </row>
    <row r="39" spans="1:5" ht="12.75">
      <c r="A39" s="36"/>
      <c r="B39" s="24"/>
      <c r="C39" s="25"/>
      <c r="D39" s="24"/>
      <c r="E39" s="24"/>
    </row>
    <row r="40" spans="1:5" ht="12.75">
      <c r="A40" s="36"/>
      <c r="B40" s="24"/>
      <c r="C40" s="25"/>
      <c r="D40" s="24"/>
      <c r="E40" s="24"/>
    </row>
    <row r="41" spans="1:5" ht="12.75">
      <c r="A41" s="36"/>
      <c r="B41" s="24"/>
      <c r="C41" s="25"/>
      <c r="D41" s="24"/>
      <c r="E41" s="24"/>
    </row>
    <row r="42" spans="1:5" ht="12.75">
      <c r="A42" s="36"/>
      <c r="B42" s="24"/>
      <c r="C42" s="25"/>
      <c r="D42" s="24"/>
      <c r="E42" s="24"/>
    </row>
    <row r="43" spans="1:5" ht="12.75">
      <c r="A43" s="36"/>
      <c r="B43" s="24"/>
      <c r="C43" s="25"/>
      <c r="D43" s="24"/>
      <c r="E43" s="24"/>
    </row>
    <row r="44" spans="1:5" ht="12.75">
      <c r="A44" s="36"/>
      <c r="B44" s="24"/>
      <c r="C44" s="25"/>
      <c r="D44" s="24"/>
      <c r="E44" s="24"/>
    </row>
    <row r="45" spans="1:5" ht="12.75">
      <c r="A45" s="36"/>
      <c r="B45" s="24"/>
      <c r="C45" s="25"/>
      <c r="D45" s="24"/>
      <c r="E45" s="24"/>
    </row>
    <row r="46" spans="1:5" ht="12.75">
      <c r="A46" s="36"/>
      <c r="B46" s="24"/>
      <c r="C46" s="25"/>
      <c r="D46" s="24"/>
      <c r="E46" s="24"/>
    </row>
    <row r="47" spans="1:5" ht="12.75">
      <c r="A47" s="36"/>
      <c r="B47" s="24"/>
      <c r="C47" s="25"/>
      <c r="D47" s="24"/>
      <c r="E47" s="24"/>
    </row>
    <row r="48" spans="1:5" ht="12.75">
      <c r="A48" s="36"/>
      <c r="B48" s="24"/>
      <c r="C48" s="25"/>
      <c r="D48" s="24"/>
      <c r="E48" s="24"/>
    </row>
    <row r="49" spans="1:5" ht="12.75">
      <c r="A49" s="36"/>
      <c r="B49" s="24"/>
      <c r="C49" s="25"/>
      <c r="D49" s="24"/>
      <c r="E49" s="24"/>
    </row>
    <row r="50" spans="1:5" ht="12.75">
      <c r="A50" s="36"/>
      <c r="B50" s="24"/>
      <c r="C50" s="25"/>
      <c r="D50" s="24"/>
      <c r="E50" s="24"/>
    </row>
    <row r="51" spans="1:5" ht="12.75">
      <c r="A51" s="36"/>
      <c r="B51" s="24"/>
      <c r="C51" s="25"/>
      <c r="D51" s="24"/>
      <c r="E51" s="24"/>
    </row>
    <row r="52" spans="1:5" ht="12.75">
      <c r="A52" s="34"/>
      <c r="B52" s="24"/>
      <c r="C52" s="25"/>
      <c r="D52" s="24"/>
      <c r="E52" s="24"/>
    </row>
    <row r="53" spans="1:5" ht="12.75">
      <c r="A53" s="36"/>
      <c r="B53" s="24"/>
      <c r="C53" s="25"/>
      <c r="D53" s="24"/>
      <c r="E53" s="24"/>
    </row>
    <row r="54" spans="1:5" ht="12.75">
      <c r="A54" s="36"/>
      <c r="B54" s="24"/>
      <c r="C54" s="25"/>
      <c r="D54" s="24"/>
      <c r="E54" s="24"/>
    </row>
    <row r="55" spans="1:5" ht="12.75">
      <c r="A55" s="36"/>
      <c r="B55" s="24"/>
      <c r="C55" s="25"/>
      <c r="D55" s="24"/>
      <c r="E55" s="24"/>
    </row>
    <row r="56" spans="1:5" ht="12.75">
      <c r="A56" s="36"/>
      <c r="B56" s="24"/>
      <c r="C56" s="25"/>
      <c r="D56" s="24"/>
      <c r="E56" s="24"/>
    </row>
  </sheetData>
  <sheetProtection/>
  <autoFilter ref="A2:E2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2013-02-28T07:42:42Z</cp:lastPrinted>
  <dcterms:created xsi:type="dcterms:W3CDTF">2010-02-26T11:44:06Z</dcterms:created>
  <dcterms:modified xsi:type="dcterms:W3CDTF">2014-05-30T05:19:29Z</dcterms:modified>
  <cp:category/>
  <cp:version/>
  <cp:contentType/>
  <cp:contentStatus/>
</cp:coreProperties>
</file>