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3.xml><?xml version="1.0" encoding="utf-8"?>
<comments xmlns="http://schemas.openxmlformats.org/spreadsheetml/2006/main">
  <authors>
    <author>ES\e.ivanova (WST-KIR-148)</author>
  </authors>
  <commentList>
    <comment ref="C13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Акты Ростеха возвращены в сент
</t>
        </r>
      </text>
    </comment>
  </commentList>
</comments>
</file>

<file path=xl/sharedStrings.xml><?xml version="1.0" encoding="utf-8"?>
<sst xmlns="http://schemas.openxmlformats.org/spreadsheetml/2006/main" count="273" uniqueCount="101">
  <si>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</si>
  <si>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</si>
  <si>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</si>
  <si>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</si>
  <si>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</si>
  <si>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</si>
  <si>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</si>
  <si>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</si>
  <si>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</si>
  <si>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</si>
  <si>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</si>
  <si>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</si>
  <si>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</si>
  <si>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</si>
  <si>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</si>
  <si>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</si>
  <si>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</si>
  <si>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</si>
  <si>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</si>
  <si>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</si>
  <si>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</si>
  <si>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</si>
  <si>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</si>
  <si>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</si>
  <si>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</si>
  <si>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</si>
  <si>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</si>
  <si>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</si>
  <si>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</si>
  <si>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</si>
  <si>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январь 2019 года.</t>
  </si>
  <si>
    <t>Договоры на технологическое присоединение за февраль 2019 года.</t>
  </si>
  <si>
    <t>Данные по тех. присоединениям за март 2019г.</t>
  </si>
  <si>
    <t>Данные по тех. присоединениям за апрель 2019г.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</si>
  <si>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</si>
  <si>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</si>
  <si>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</si>
  <si>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</si>
  <si>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</si>
  <si>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</si>
  <si>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</si>
  <si>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</si>
  <si>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выполненных тех. присоединений за 2019 год</t>
  </si>
  <si>
    <t>Количество заключенных договоров на технологическое присоединение за 2019 год</t>
  </si>
  <si>
    <t>Количество поданных заявок на тех. присоединение за 2019 год</t>
  </si>
  <si>
    <t>Количество аннулированных заявок на тех. присоединение за 2019 год</t>
  </si>
  <si>
    <t>дополнительная мощность на нежилое помещение на втором этаже здания по ул. Торнева, 5а, кадастровый номер 10:01:0140172:1834</t>
  </si>
  <si>
    <t>жилой дом блокированной застройки по ул. Щорса, в районе д. №28, кадастровый номер участка 10:01:0200139:229</t>
  </si>
  <si>
    <t>дополнительная мощность на нежилое здание по ул. Пробной 15. Ранее присоединенная 30 кВт</t>
  </si>
  <si>
    <t xml:space="preserve">дополнительная мощность на индивидуальный жилой дом по ул.Малой, д.14, кадастровый номер участка10:01:0050148:3, </t>
  </si>
  <si>
    <t>дополнительная мощность на нежилое помещение по ул. Ф. Энгельса, 13.  Общая мощность на помещение  15 кВт</t>
  </si>
  <si>
    <r>
      <t>дополнительная мощность на 2-х квартирный жилой дом по 5-му Гвардейскому пер, д.3, кадастровый номер участка 10:01:0170120:3.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Общая мощность на дом  15 кВт</t>
    </r>
  </si>
  <si>
    <t>рекламная конструкция- светодиодный LED экран в районе ул. Кирова, 19А.</t>
  </si>
  <si>
    <t>Доп. Мощность на индивидуальный жилой дом по ул. Онежской флотилии, д. 5, кадастровый номер участка 10:01:0150104:8</t>
  </si>
  <si>
    <t>дополнительная мощность на торговый павильон по пер. Ругозерскому, у здания универсама по ул. Зеленой, 9, кадастровый номер участка 10:01:100109:000</t>
  </si>
  <si>
    <t>блок 1 в блокированном жилом доме по ул. Мончегорской, 37А, кадастровый номер участка 10:01:0140138:71. Общая мощность на дом 20 кВт</t>
  </si>
  <si>
    <t>блок 2 в блокированном жилом доме по ул. Мончегорской, 37Б, кадастровый номер участка 10:01:0140138:69. Общая мощность на дом 20 кВт</t>
  </si>
  <si>
    <t>индивидуальный жилой дом в районе ул. Борнаволокской, за д. №14, кадастровый номер участка 10:01:0050168:136</t>
  </si>
  <si>
    <t>дополнительная мощность на магазин в нежилом помещении (77,6 кв.м) по пр. Октябрьскому, 27</t>
  </si>
  <si>
    <t>Павильон для обслуживания теплового оборудования в районе дома № 14 по ул. Судостроительной</t>
  </si>
  <si>
    <t>дополнительная мощность на жилой блок жилого дома по ул. Пионерской, 4Г, кадастровый номер участка 10:01:0110108:411. Общая мощность 20 кВт.</t>
  </si>
  <si>
    <t>дополнительная мощность на жилой блок жилого дома по ул. Пионерской, 4Г, кадастровый номер участка 10:01:0110108:413. Общая мощность 15 кВт.</t>
  </si>
  <si>
    <t xml:space="preserve">дополнительная мощность на индивидуальный жилой дом по ул. Мира, 43.  Общая мощность 15 кВт </t>
  </si>
  <si>
    <t>дополинетельная мощность на жилой блок жилого дома блокированной застройки по ул. Пионерской, 4В, кадастровый номер участка 10:01:011018:414. Ранее присоединено 8,75 кВт. Общая мощность 15 кВт</t>
  </si>
  <si>
    <t>индивидуальный жилой дом по ул. Скалистой, 32, кадастровый номер участка 10:01:0050116:12</t>
  </si>
  <si>
    <t>дополнительная мощность на многоэтажный жилой дом со строенными нежилыми помещениями на пересечении ул. Ровио и Генерала Фролова, кадастровый номер участка 10:01:0140167:52. Ранее выданные ТУ-76-В от 26.12.2013г. на 250 кВт, ТУ-64-В от 15.11.2017 на 130 кВт.</t>
  </si>
  <si>
    <t>промышленное здание по ул. Гвардейской, 64, кадастровый номер участка 10:01:0170123:20.</t>
  </si>
  <si>
    <t>Доп. мощность на здание магазина по ул. Чапаева, 39/33 ()по Ватутина</t>
  </si>
  <si>
    <t>наружное освещение автомобильной дороги "Кола, км 423 - Петрозаводск" в районе дома № 5 по Пряжинскому шоссе</t>
  </si>
  <si>
    <t>индивидуальный жилой дом в районе ул. Тенистой, кадастровый номер участка 10:01:0160105:1</t>
  </si>
  <si>
    <t>объект торговли на земельном участке по ул. Ключевой, 51, кадастровый номер 10:01:0170109:17.</t>
  </si>
  <si>
    <t>дополнительная мощность на квартиру в двухквартирном жилом доме по ул. Перевалочной, 12, кадастровый номер участка 10:01:110126:001. Общая максимальная мощность на дом 40 кВт, на квартиру 25 кВт.</t>
  </si>
  <si>
    <t>временное электроснабжение нестационарного торгового объекта в районе жилого дома № 7 по ул. Боровой</t>
  </si>
  <si>
    <t>дополнительная мощность на нежилое помещение на первом этаже (площадь 117,1 кв.м) по пр. Ленина, 38. Ранее выданы ТУ-1010-Н от 09.09.2002г.</t>
  </si>
  <si>
    <t>доп. Мощность на индивидуальный жилой дом по ул. Котовского, 40, кадастровый номер участка 10:01:0140159:232</t>
  </si>
  <si>
    <t xml:space="preserve">дополнительная мощность на индивидуальный жилой дом в пос. Шуя, Прионежского района, ул. Совхозная, д. 13, кадастровый номер участка 10:20:0010118:57. </t>
  </si>
  <si>
    <t>индивидуальный жилой дом по ул. Паустовского, кадастровый номер участка 10:01:120119:050</t>
  </si>
  <si>
    <t>15 раб. дней</t>
  </si>
  <si>
    <t>дополнительная мощность на временное электроснабжение на период строительства многоквартирного жилого дома на пересечении ул. Фролова и Ровио, кадастровый номер участка 10:01:0140167:52. Ранее выданы ТУ-3-В от 27.01.2017г. На 100 кВт. Постоянные ТУ-76-В от 13.03.2014</t>
  </si>
  <si>
    <t>доп. Мощность на 1/2 жилого дома по ул. Федосовой, 8, кадастровый номер участка 10:01:0010111:2. Общая мощность на дом 23 кВт.</t>
  </si>
  <si>
    <t>здание производственного цеха в районе Южного проезда, кадастровый номер участка 10:01:0170128:194</t>
  </si>
  <si>
    <t>дополнительная мощность на многоквартирный жилой дом по ул. Анохина, 12 в связи с установкой электроплит</t>
  </si>
  <si>
    <t>временное электроснабжение на период строительства многоквартирного жилого дома со встроенно-пристроенными в нижних этажах объектами бытового, торгового и иного общественного назначения по ул. Коммунальной, кадастровый номер участка 10:01:0010153:11. Постоянные ТУ-315-Н от 28.01.2018</t>
  </si>
  <si>
    <t xml:space="preserve">дополнительная мощность на индивидуальный жилой дом по пер. Сенному, 6, кадастровый номер участка 10:01:0050121:7.  Общая мощность 15 кВт </t>
  </si>
  <si>
    <t xml:space="preserve">дополнительная мощность на индивидуальный жилой дом по ул. Спортивной, 20. Общая мощность 8 кВт </t>
  </si>
  <si>
    <t>временное электроснабжение нестационарного торгового объекта в районе жилого дома по Лососинскому шоссе, 25.</t>
  </si>
  <si>
    <t>временное электроснабжение нестационарного торгового объекта в районе дома № 2 по ул. Чапаева</t>
  </si>
  <si>
    <t>временное электроснабжение нестационарного торгового объекта в районе дома №12 по пр. К Маркса</t>
  </si>
  <si>
    <t>наружное освещение Студенческого бульвара в д. Вилга, Прионежского района</t>
  </si>
  <si>
    <t>индивидуальный жилой дом в районе ул. Р.Рождественского, по Севастопольскому пр., кадастровый номер участка 10:01:0100119:643</t>
  </si>
  <si>
    <t>здание материального склада ОКСА на Южной промзоне, кадастровый номер земельного участка 10:01:0170129:50</t>
  </si>
  <si>
    <t>дополинетельная мощность на жилой блок жилого дома блокированной застройки по ул. Пионерской, 4А кадастровый номер участка 10:01:011018:412. Ранее присоединено 8,75 кВт. Общая мощность 15 кВт</t>
  </si>
  <si>
    <t>дополнительная мощность на индивидуальный жилой дом по ул. Речной, 8, Прионежский район, СНТ Лососинка, кадастровый номер участка 10:20:0064801:81</t>
  </si>
  <si>
    <t xml:space="preserve">дополнительная мощность на индивидуальный жилой дом по ул.Мончегорской, 26.  </t>
  </si>
  <si>
    <t>жилой дом по ул. Транспортной, кадастровый номер участка 10:01:0200103:200</t>
  </si>
  <si>
    <t>жилой дом по ул. Транспортной, кадастровый номер участка 10:01:0200103:201</t>
  </si>
  <si>
    <t>15 раб.дней</t>
  </si>
  <si>
    <t>15 раб дней</t>
  </si>
  <si>
    <t>1 год</t>
  </si>
  <si>
    <t>индивидуальный жилой дом в районе ул. Алексея Фофанова, в жилом районе Кукковка, кадастровый номер участка 10:01:0160104:418</t>
  </si>
  <si>
    <t>дополнительная мощность на 1/2 жилого дома по ул. Фурманова, 39, кадастровый номер участка 10:01:0110136:6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</si>
</sst>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4" fillId="0" borderId="0" xfId="65">
      <alignment/>
      <protection/>
    </xf>
    <xf numFmtId="4" fontId="44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4" fontId="45" fillId="0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2" fontId="45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5" fillId="0" borderId="8" xfId="0" applyNumberFormat="1" applyFont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2" fontId="45" fillId="0" borderId="8" xfId="0" applyNumberFormat="1" applyFont="1" applyBorder="1" applyAlignment="1">
      <alignment horizontal="center" vertical="center"/>
    </xf>
    <xf numFmtId="170" fontId="45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5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5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5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NumberFormat="1" applyFont="1" applyFill="1" applyBorder="1" applyAlignment="1">
      <alignment horizontal="center" vertical="center"/>
    </xf>
    <xf numFmtId="14" fontId="45" fillId="0" borderId="8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9" t="s">
        <v>44</v>
      </c>
      <c r="B2" s="119"/>
      <c r="C2" s="119"/>
      <c r="D2" s="119"/>
      <c r="E2" s="119"/>
      <c r="F2" s="119"/>
      <c r="G2" s="119"/>
    </row>
    <row r="3" spans="1:7" ht="12.75">
      <c r="A3" s="120" t="s">
        <v>4</v>
      </c>
      <c r="B3" s="121" t="s">
        <v>0</v>
      </c>
      <c r="C3" s="121"/>
      <c r="D3" s="121" t="s">
        <v>3</v>
      </c>
      <c r="E3" s="121"/>
      <c r="F3" s="121" t="s">
        <v>11</v>
      </c>
      <c r="G3" s="121"/>
    </row>
    <row r="4" spans="1:7" ht="38.25" customHeight="1">
      <c r="A4" s="120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22</v>
      </c>
      <c r="C5" s="49">
        <v>755.4</v>
      </c>
      <c r="D5" s="49">
        <v>0</v>
      </c>
      <c r="E5" s="49">
        <v>0</v>
      </c>
      <c r="F5" s="49">
        <f>B5+D5</f>
        <v>22</v>
      </c>
      <c r="G5" s="49">
        <f>C5+E5</f>
        <v>755.4</v>
      </c>
    </row>
    <row r="6" spans="1:7" ht="12.75">
      <c r="A6" s="50" t="s">
        <v>6</v>
      </c>
      <c r="B6" s="49">
        <v>26</v>
      </c>
      <c r="C6" s="49">
        <v>780.75</v>
      </c>
      <c r="D6" s="49">
        <v>0</v>
      </c>
      <c r="E6" s="49">
        <v>0</v>
      </c>
      <c r="F6" s="49">
        <f aca="true" t="shared" si="0" ref="F6:F16">B6+D6</f>
        <v>26</v>
      </c>
      <c r="G6" s="49">
        <f aca="true" t="shared" si="1" ref="G6:G16">C6+E6</f>
        <v>780.75</v>
      </c>
    </row>
    <row r="7" spans="1:7" ht="12.75">
      <c r="A7" s="50" t="s">
        <v>7</v>
      </c>
      <c r="B7" s="49">
        <v>16</v>
      </c>
      <c r="C7" s="49">
        <v>369.95</v>
      </c>
      <c r="D7" s="49">
        <v>3</v>
      </c>
      <c r="E7" s="49">
        <v>445</v>
      </c>
      <c r="F7" s="49">
        <f t="shared" si="0"/>
        <v>19</v>
      </c>
      <c r="G7" s="49">
        <f t="shared" si="1"/>
        <v>814.95</v>
      </c>
    </row>
    <row r="8" spans="1:7" ht="12.75">
      <c r="A8" s="50" t="s">
        <v>8</v>
      </c>
      <c r="B8" s="48"/>
      <c r="C8" s="48"/>
      <c r="D8" s="48"/>
      <c r="E8" s="48"/>
      <c r="F8" s="49">
        <f t="shared" si="0"/>
        <v>0</v>
      </c>
      <c r="G8" s="49">
        <f t="shared" si="1"/>
        <v>0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3">
        <f t="shared" si="0"/>
        <v>0</v>
      </c>
      <c r="G13" s="103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64</v>
      </c>
      <c r="C17" s="48">
        <f>SUM(C5:C16)</f>
        <v>1906.1000000000001</v>
      </c>
      <c r="D17" s="48">
        <f>SUM(D5:D16)</f>
        <v>3</v>
      </c>
      <c r="E17" s="48">
        <f>SUM(E5:E16)</f>
        <v>445</v>
      </c>
      <c r="F17" s="48">
        <f>B17+D17</f>
        <v>67</v>
      </c>
      <c r="G17" s="48">
        <f>C17+E17</f>
        <v>2351.1000000000004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19" t="s">
        <v>45</v>
      </c>
      <c r="B19" s="119"/>
      <c r="C19" s="119"/>
      <c r="D19" s="119"/>
      <c r="E19" s="119"/>
      <c r="F19" s="119"/>
      <c r="G19" s="119"/>
      <c r="H19" s="29"/>
    </row>
    <row r="20" spans="1:8" ht="12.75">
      <c r="A20" s="116" t="s">
        <v>4</v>
      </c>
      <c r="B20" s="118" t="s">
        <v>0</v>
      </c>
      <c r="C20" s="118"/>
      <c r="D20" s="118" t="s">
        <v>3</v>
      </c>
      <c r="E20" s="118"/>
      <c r="F20" s="118" t="s">
        <v>11</v>
      </c>
      <c r="G20" s="118"/>
      <c r="H20" s="29"/>
    </row>
    <row r="21" spans="1:8" ht="25.5">
      <c r="A21" s="117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9</v>
      </c>
      <c r="C22" s="26">
        <v>191</v>
      </c>
      <c r="D22" s="26">
        <v>0</v>
      </c>
      <c r="E22" s="26">
        <v>0</v>
      </c>
      <c r="F22" s="26">
        <f>B22+D22</f>
        <v>9</v>
      </c>
      <c r="G22" s="26">
        <f>C22+E22</f>
        <v>191</v>
      </c>
      <c r="H22" s="29"/>
    </row>
    <row r="23" spans="1:8" ht="12.75">
      <c r="A23" s="25" t="s">
        <v>6</v>
      </c>
      <c r="B23" s="26">
        <v>0</v>
      </c>
      <c r="C23" s="26">
        <v>0</v>
      </c>
      <c r="D23" s="26">
        <v>0</v>
      </c>
      <c r="E23" s="26">
        <v>0</v>
      </c>
      <c r="F23" s="26">
        <f>B23+D23</f>
        <v>0</v>
      </c>
      <c r="G23" s="26">
        <f aca="true" t="shared" si="2" ref="G23:G32">C23+E23</f>
        <v>0</v>
      </c>
      <c r="H23" s="29"/>
    </row>
    <row r="24" spans="1:8" ht="12.75">
      <c r="A24" s="25" t="s">
        <v>7</v>
      </c>
      <c r="B24" s="26">
        <v>4</v>
      </c>
      <c r="C24" s="26">
        <v>122</v>
      </c>
      <c r="D24" s="26">
        <v>0</v>
      </c>
      <c r="E24" s="26">
        <v>0</v>
      </c>
      <c r="F24" s="26">
        <f aca="true" t="shared" si="3" ref="F24:F32">B24+D24</f>
        <v>4</v>
      </c>
      <c r="G24" s="26">
        <f t="shared" si="2"/>
        <v>122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13</v>
      </c>
      <c r="C34" s="25">
        <f t="shared" si="4"/>
        <v>313</v>
      </c>
      <c r="D34" s="25">
        <f t="shared" si="4"/>
        <v>0</v>
      </c>
      <c r="E34" s="25">
        <f t="shared" si="4"/>
        <v>0</v>
      </c>
      <c r="F34" s="25">
        <f t="shared" si="4"/>
        <v>13</v>
      </c>
      <c r="G34" s="25">
        <f t="shared" si="4"/>
        <v>313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5" t="s">
        <v>36</v>
      </c>
      <c r="B1" s="125"/>
      <c r="C1" s="125"/>
      <c r="D1" s="125"/>
      <c r="E1" s="12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75"/>
      <c r="C4" s="78"/>
      <c r="D4" s="82"/>
      <c r="E4" s="80"/>
    </row>
    <row r="5" spans="1:5" ht="12.75">
      <c r="A5" s="34"/>
      <c r="B5" s="76"/>
      <c r="C5" s="78"/>
      <c r="D5" s="82"/>
      <c r="E5" s="80"/>
    </row>
    <row r="6" spans="1:5" ht="12.75">
      <c r="A6" s="34"/>
      <c r="B6" s="76"/>
      <c r="C6" s="78"/>
      <c r="D6" s="82"/>
      <c r="E6" s="80"/>
    </row>
    <row r="7" spans="1:5" ht="12.75">
      <c r="A7" s="34"/>
      <c r="B7" s="76"/>
      <c r="C7" s="78"/>
      <c r="D7" s="82"/>
      <c r="E7" s="80"/>
    </row>
    <row r="8" spans="1:5" ht="12.75">
      <c r="A8" s="34"/>
      <c r="B8" s="76"/>
      <c r="C8" s="78"/>
      <c r="D8" s="82"/>
      <c r="E8" s="80"/>
    </row>
    <row r="9" spans="1:5" ht="12.75">
      <c r="A9" s="34"/>
      <c r="B9" s="76"/>
      <c r="C9" s="78"/>
      <c r="D9" s="82"/>
      <c r="E9" s="80"/>
    </row>
    <row r="10" spans="1:5" ht="12.75">
      <c r="A10" s="34"/>
      <c r="B10" s="81"/>
      <c r="C10" s="95"/>
      <c r="D10" s="82"/>
      <c r="E10" s="80"/>
    </row>
    <row r="11" spans="1:5" ht="12.75">
      <c r="A11" s="34"/>
      <c r="B11" s="76"/>
      <c r="C11" s="95"/>
      <c r="D11" s="82"/>
      <c r="E11" s="80"/>
    </row>
    <row r="12" spans="1:5" ht="12.75">
      <c r="A12" s="34"/>
      <c r="B12" s="94"/>
      <c r="C12" s="78"/>
      <c r="D12" s="96"/>
      <c r="E12" s="80"/>
    </row>
    <row r="13" spans="1:5" ht="12.75">
      <c r="A13" s="34"/>
      <c r="B13" s="76"/>
      <c r="C13" s="78"/>
      <c r="D13" s="96"/>
      <c r="E13" s="80"/>
    </row>
    <row r="14" spans="1:5" ht="12.75">
      <c r="A14" s="34"/>
      <c r="B14" s="76"/>
      <c r="C14" s="78"/>
      <c r="D14" s="96"/>
      <c r="E14" s="80"/>
    </row>
    <row r="15" spans="1:5" ht="12.75">
      <c r="A15" s="34"/>
      <c r="B15" s="94"/>
      <c r="C15" s="78"/>
      <c r="D15" s="96"/>
      <c r="E15" s="80"/>
    </row>
    <row r="16" spans="1:5" ht="12.75">
      <c r="A16" s="34"/>
      <c r="B16" s="94"/>
      <c r="C16" s="78"/>
      <c r="D16" s="96"/>
      <c r="E16" s="80"/>
    </row>
    <row r="17" spans="1:5" ht="12.75">
      <c r="A17" s="34"/>
      <c r="B17" s="94"/>
      <c r="C17" s="78"/>
      <c r="D17" s="96"/>
      <c r="E17" s="80"/>
    </row>
    <row r="18" spans="1:5" ht="12.75">
      <c r="A18" s="34"/>
      <c r="B18" s="94"/>
      <c r="C18" s="78"/>
      <c r="D18" s="96"/>
      <c r="E18" s="80"/>
    </row>
    <row r="19" spans="1:5" ht="12.75">
      <c r="A19" s="34"/>
      <c r="B19" s="94"/>
      <c r="C19" s="78"/>
      <c r="D19" s="96"/>
      <c r="E19" s="80"/>
    </row>
    <row r="20" spans="1:5" ht="12.75">
      <c r="A20" s="34"/>
      <c r="B20" s="93"/>
      <c r="C20" s="78"/>
      <c r="D20" s="62"/>
      <c r="E20" s="80"/>
    </row>
    <row r="21" spans="1:5" ht="12.75">
      <c r="A21" s="34"/>
      <c r="B21" s="93"/>
      <c r="C21" s="95"/>
      <c r="D21" s="96"/>
      <c r="E21" s="80"/>
    </row>
    <row r="22" spans="1:5" ht="12.75">
      <c r="A22" s="34"/>
      <c r="B22" s="93"/>
      <c r="C22" s="95"/>
      <c r="D22" s="96"/>
      <c r="E22" s="80"/>
    </row>
    <row r="23" spans="1:5" ht="12.75">
      <c r="A23" s="34"/>
      <c r="B23" s="93"/>
      <c r="C23" s="95"/>
      <c r="D23" s="96"/>
      <c r="E23" s="80"/>
    </row>
    <row r="24" spans="1:5" ht="12.75">
      <c r="A24" s="34"/>
      <c r="B24" s="93"/>
      <c r="C24" s="95"/>
      <c r="D24" s="96"/>
      <c r="E24" s="80"/>
    </row>
    <row r="25" spans="1:5" ht="12.75">
      <c r="A25" s="34"/>
      <c r="B25" s="93"/>
      <c r="C25" s="95"/>
      <c r="D25" s="96"/>
      <c r="E25" s="80"/>
    </row>
    <row r="26" spans="1:5" ht="12.75">
      <c r="A26" s="34"/>
      <c r="B26" s="93"/>
      <c r="C26" s="95"/>
      <c r="D26" s="96"/>
      <c r="E26" s="80"/>
    </row>
    <row r="27" spans="1:5" ht="12.75">
      <c r="A27" s="34"/>
      <c r="B27" s="93"/>
      <c r="C27" s="95"/>
      <c r="D27" s="96"/>
      <c r="E27" s="80"/>
    </row>
    <row r="28" spans="1:5" ht="12.75">
      <c r="A28" s="34"/>
      <c r="B28" s="93"/>
      <c r="C28" s="95"/>
      <c r="D28" s="96"/>
      <c r="E28" s="80"/>
    </row>
    <row r="29" spans="1:5" ht="12.75">
      <c r="A29" s="34"/>
      <c r="B29" s="81"/>
      <c r="C29" s="95"/>
      <c r="D29" s="96"/>
      <c r="E29" s="80"/>
    </row>
    <row r="30" spans="1:5" ht="12.75">
      <c r="A30" s="34"/>
      <c r="B30" s="81"/>
      <c r="C30" s="95"/>
      <c r="D30" s="96"/>
      <c r="E30" s="80"/>
    </row>
    <row r="31" spans="1:5" ht="12.75">
      <c r="A31" s="34"/>
      <c r="B31" s="81"/>
      <c r="C31" s="78"/>
      <c r="D31" s="96"/>
      <c r="E31" s="80"/>
    </row>
    <row r="32" spans="1:5" ht="12.75">
      <c r="A32" s="34"/>
      <c r="B32" s="81"/>
      <c r="C32" s="95"/>
      <c r="D32" s="96"/>
      <c r="E32" s="80"/>
    </row>
    <row r="33" spans="1:5" ht="12.75">
      <c r="A33" s="34"/>
      <c r="B33" s="81"/>
      <c r="C33" s="78"/>
      <c r="D33" s="96"/>
      <c r="E33" s="80"/>
    </row>
    <row r="34" spans="1:5" ht="12.75">
      <c r="A34" s="34"/>
      <c r="B34" s="81"/>
      <c r="C34" s="95"/>
      <c r="D34" s="96"/>
      <c r="E34" s="80"/>
    </row>
    <row r="35" spans="1:5" ht="12.75">
      <c r="A35" s="34"/>
      <c r="B35" s="81"/>
      <c r="C35" s="95"/>
      <c r="D35" s="96"/>
      <c r="E35" s="80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6" t="s">
        <v>37</v>
      </c>
      <c r="B1" s="126"/>
      <c r="C1" s="126"/>
      <c r="D1" s="126"/>
      <c r="E1" s="126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2.75">
      <c r="A4" s="100"/>
      <c r="B4" s="83"/>
      <c r="C4" s="86"/>
      <c r="D4" s="82"/>
      <c r="E4" s="92"/>
    </row>
    <row r="5" spans="1:5" ht="12.75">
      <c r="A5" s="100"/>
      <c r="B5" s="75"/>
      <c r="C5" s="86"/>
      <c r="D5" s="82"/>
      <c r="E5" s="92"/>
    </row>
    <row r="6" spans="1:5" ht="12.75">
      <c r="A6" s="100"/>
      <c r="B6" s="83"/>
      <c r="C6" s="86"/>
      <c r="D6" s="62"/>
      <c r="E6" s="92"/>
    </row>
    <row r="7" spans="1:5" ht="12.75">
      <c r="A7" s="100"/>
      <c r="B7" s="83"/>
      <c r="C7" s="86"/>
      <c r="D7" s="82"/>
      <c r="E7" s="92"/>
    </row>
    <row r="8" spans="1:5" ht="12.75">
      <c r="A8" s="100"/>
      <c r="B8" s="93"/>
      <c r="C8" s="95"/>
      <c r="D8" s="96"/>
      <c r="E8" s="92"/>
    </row>
    <row r="9" spans="1:5" ht="12.75">
      <c r="A9" s="100"/>
      <c r="B9" s="93"/>
      <c r="C9" s="95"/>
      <c r="D9" s="96"/>
      <c r="E9" s="92"/>
    </row>
    <row r="10" spans="1:5" ht="12.75">
      <c r="A10" s="100"/>
      <c r="B10" s="93"/>
      <c r="C10" s="95"/>
      <c r="D10" s="96"/>
      <c r="E10" s="92"/>
    </row>
    <row r="11" spans="1:5" ht="12.75">
      <c r="A11" s="100"/>
      <c r="B11" s="93"/>
      <c r="C11" s="95"/>
      <c r="D11" s="96"/>
      <c r="E11" s="92"/>
    </row>
    <row r="12" spans="1:5" ht="12.75">
      <c r="A12" s="100"/>
      <c r="B12" s="81"/>
      <c r="C12" s="95"/>
      <c r="D12" s="96"/>
      <c r="E12" s="92"/>
    </row>
    <row r="13" spans="1:5" ht="12.75">
      <c r="A13" s="100"/>
      <c r="B13" s="81"/>
      <c r="C13" s="95"/>
      <c r="D13" s="96"/>
      <c r="E13" s="92"/>
    </row>
    <row r="14" spans="1:5" ht="12.75">
      <c r="A14" s="100"/>
      <c r="B14" s="81"/>
      <c r="C14" s="95"/>
      <c r="D14" s="96"/>
      <c r="E14" s="92"/>
    </row>
    <row r="15" spans="1:5" ht="12.75">
      <c r="A15" s="100"/>
      <c r="B15" s="81"/>
      <c r="C15" s="95"/>
      <c r="D15" s="96"/>
      <c r="E15" s="92"/>
    </row>
    <row r="16" spans="1:5" ht="12.75">
      <c r="A16" s="100"/>
      <c r="B16" s="81"/>
      <c r="C16" s="86"/>
      <c r="D16" s="96"/>
      <c r="E16" s="92"/>
    </row>
    <row r="17" spans="1:5" ht="12.75">
      <c r="A17" s="100"/>
      <c r="B17" s="81"/>
      <c r="C17" s="86"/>
      <c r="D17" s="96"/>
      <c r="E17" s="92"/>
    </row>
    <row r="18" spans="1:5" ht="12.75">
      <c r="A18" s="100"/>
      <c r="B18" s="81"/>
      <c r="C18" s="86"/>
      <c r="D18" s="96"/>
      <c r="E18" s="92"/>
    </row>
    <row r="19" spans="1:5" ht="12.75">
      <c r="A19" s="100"/>
      <c r="B19" s="81"/>
      <c r="C19" s="86"/>
      <c r="D19" s="96"/>
      <c r="E19" s="92"/>
    </row>
    <row r="20" spans="1:5" ht="12.75">
      <c r="A20" s="100"/>
      <c r="B20" s="81"/>
      <c r="C20" s="86"/>
      <c r="D20" s="96"/>
      <c r="E20" s="92"/>
    </row>
    <row r="21" spans="1:5" ht="12.75">
      <c r="A21" s="100"/>
      <c r="B21" s="81"/>
      <c r="C21" s="86"/>
      <c r="D21" s="96"/>
      <c r="E21" s="92"/>
    </row>
    <row r="22" spans="1:5" ht="12.75">
      <c r="A22" s="100"/>
      <c r="B22" s="81"/>
      <c r="C22" s="86"/>
      <c r="D22" s="96"/>
      <c r="E22" s="92"/>
    </row>
    <row r="23" spans="1:5" ht="12.75">
      <c r="A23" s="100"/>
      <c r="B23" s="102"/>
      <c r="C23" s="79"/>
      <c r="D23" s="101"/>
      <c r="E23" s="92"/>
    </row>
    <row r="24" spans="1:5" ht="12.75">
      <c r="A24" s="100"/>
      <c r="B24" s="81"/>
      <c r="C24" s="86"/>
      <c r="D24" s="96"/>
      <c r="E24" s="92"/>
    </row>
    <row r="25" spans="1:5" ht="12.75">
      <c r="A25" s="100"/>
      <c r="B25" s="94"/>
      <c r="C25" s="86"/>
      <c r="D25" s="62"/>
      <c r="E25" s="92"/>
    </row>
    <row r="26" spans="1:5" ht="12.75">
      <c r="A26" s="100"/>
      <c r="B26" s="82"/>
      <c r="C26" s="86"/>
      <c r="D26" s="62"/>
      <c r="E26" s="92"/>
    </row>
    <row r="27" spans="1:5" ht="12.75">
      <c r="A27" s="100"/>
      <c r="B27" s="82"/>
      <c r="C27" s="86"/>
      <c r="D27" s="82"/>
      <c r="E27" s="92"/>
    </row>
    <row r="28" spans="1:5" ht="12.75">
      <c r="A28" s="100"/>
      <c r="B28" s="82"/>
      <c r="C28" s="86"/>
      <c r="D28" s="82"/>
      <c r="E28" s="92"/>
    </row>
    <row r="29" spans="1:5" ht="12.75">
      <c r="A29" s="100"/>
      <c r="B29" s="82"/>
      <c r="C29" s="86"/>
      <c r="D29" s="82"/>
      <c r="E29" s="92"/>
    </row>
    <row r="30" spans="1:5" ht="12.75">
      <c r="A30" s="100"/>
      <c r="B30" s="83"/>
      <c r="C30" s="86"/>
      <c r="D30" s="82"/>
      <c r="E30" s="92"/>
    </row>
    <row r="31" spans="1:5" ht="12.75">
      <c r="A31" s="100"/>
      <c r="B31" s="83"/>
      <c r="C31" s="86"/>
      <c r="D31" s="82"/>
      <c r="E31" s="92"/>
    </row>
    <row r="32" spans="1:5" ht="12.75">
      <c r="A32" s="100"/>
      <c r="B32" s="83"/>
      <c r="C32" s="86"/>
      <c r="D32" s="82"/>
      <c r="E32" s="92"/>
    </row>
    <row r="33" spans="1:5" ht="12.75">
      <c r="A33" s="100"/>
      <c r="B33" s="83"/>
      <c r="C33" s="86"/>
      <c r="D33" s="82"/>
      <c r="E33" s="92"/>
    </row>
    <row r="34" spans="1:5" ht="12.75">
      <c r="A34" s="100"/>
      <c r="B34" s="83"/>
      <c r="C34" s="86"/>
      <c r="D34" s="72"/>
      <c r="E34" s="92"/>
    </row>
    <row r="35" spans="1:5" ht="12.75">
      <c r="A35" s="100"/>
      <c r="B35" s="83"/>
      <c r="C35" s="86"/>
      <c r="D35" s="82"/>
      <c r="E35" s="92"/>
    </row>
    <row r="36" spans="1:5" ht="12.75">
      <c r="A36" s="100"/>
      <c r="B36" s="83"/>
      <c r="C36" s="86"/>
      <c r="D36" s="82"/>
      <c r="E36" s="92"/>
    </row>
    <row r="37" spans="1:5" ht="12.75">
      <c r="A37" s="100"/>
      <c r="B37" s="83"/>
      <c r="C37" s="86"/>
      <c r="D37" s="82"/>
      <c r="E37" s="92"/>
    </row>
    <row r="38" spans="1:5" ht="12.75">
      <c r="A38" s="100"/>
      <c r="B38" s="83"/>
      <c r="C38" s="86"/>
      <c r="D38" s="82"/>
      <c r="E38" s="92"/>
    </row>
    <row r="39" spans="1:5" ht="12.75">
      <c r="A39" s="100"/>
      <c r="B39" s="83"/>
      <c r="C39" s="86"/>
      <c r="D39" s="82"/>
      <c r="E39" s="92"/>
    </row>
    <row r="40" spans="1:5" ht="12.75">
      <c r="A40" s="100"/>
      <c r="B40" s="83"/>
      <c r="C40" s="86"/>
      <c r="D40" s="82"/>
      <c r="E40" s="92"/>
    </row>
    <row r="41" spans="1:5" ht="12.75">
      <c r="A41" s="100"/>
      <c r="B41" s="83"/>
      <c r="C41" s="86"/>
      <c r="D41" s="82"/>
      <c r="E41" s="92"/>
    </row>
    <row r="42" spans="1:5" ht="12.75">
      <c r="A42" s="100"/>
      <c r="B42" s="83"/>
      <c r="C42" s="86"/>
      <c r="D42" s="82"/>
      <c r="E42" s="92"/>
    </row>
    <row r="43" spans="1:15" ht="12.75">
      <c r="A43" s="100"/>
      <c r="B43" s="83"/>
      <c r="C43" s="86"/>
      <c r="D43" s="82"/>
      <c r="E43" s="92"/>
      <c r="K43" s="125"/>
      <c r="L43" s="125"/>
      <c r="M43" s="125"/>
      <c r="N43" s="125"/>
      <c r="O43" s="125"/>
    </row>
    <row r="44" spans="1:5" ht="12.75">
      <c r="A44" s="100"/>
      <c r="B44" s="83"/>
      <c r="C44" s="86"/>
      <c r="D44" s="82"/>
      <c r="E44" s="92"/>
    </row>
    <row r="45" spans="1:5" ht="12.75">
      <c r="A45" s="100"/>
      <c r="B45" s="83"/>
      <c r="C45" s="86"/>
      <c r="D45" s="82"/>
      <c r="E45" s="92"/>
    </row>
    <row r="46" spans="2:5" ht="12.75">
      <c r="B46" s="83"/>
      <c r="C46" s="86"/>
      <c r="D46" s="82"/>
      <c r="E46" s="92"/>
    </row>
    <row r="47" spans="2:5" ht="12.75">
      <c r="B47" s="83"/>
      <c r="C47" s="86"/>
      <c r="D47" s="82"/>
      <c r="E47" s="92"/>
    </row>
    <row r="48" spans="2:5" ht="12.75">
      <c r="B48" s="83"/>
      <c r="C48" s="86"/>
      <c r="D48" s="82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5" t="s">
        <v>38</v>
      </c>
      <c r="B1" s="125"/>
      <c r="C1" s="125"/>
      <c r="D1" s="125"/>
      <c r="E1" s="12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3"/>
      <c r="C4" s="86"/>
      <c r="D4" s="82"/>
      <c r="E4" s="102"/>
    </row>
    <row r="5" spans="1:5" ht="12.75">
      <c r="A5" s="59"/>
      <c r="B5" s="94"/>
      <c r="C5" s="86"/>
      <c r="D5" s="96"/>
      <c r="E5" s="92"/>
    </row>
    <row r="6" spans="1:5" ht="12.75">
      <c r="A6" s="59"/>
      <c r="B6" s="81"/>
      <c r="C6" s="95"/>
      <c r="D6" s="96"/>
      <c r="E6" s="92"/>
    </row>
    <row r="7" spans="1:5" ht="12.75">
      <c r="A7" s="59"/>
      <c r="B7" s="104"/>
      <c r="C7" s="86"/>
      <c r="D7" s="82"/>
      <c r="E7" s="92"/>
    </row>
    <row r="8" spans="1:5" ht="12.75">
      <c r="A8" s="59"/>
      <c r="B8" s="83"/>
      <c r="C8" s="86"/>
      <c r="D8" s="82"/>
      <c r="E8" s="92"/>
    </row>
    <row r="9" spans="1:5" ht="12.75">
      <c r="A9" s="59"/>
      <c r="B9" s="83"/>
      <c r="C9" s="86"/>
      <c r="D9" s="82"/>
      <c r="E9" s="92"/>
    </row>
    <row r="10" spans="1:5" ht="12.75">
      <c r="A10" s="59"/>
      <c r="B10" s="83"/>
      <c r="C10" s="86"/>
      <c r="D10" s="82"/>
      <c r="E10" s="92"/>
    </row>
    <row r="11" spans="1:5" ht="12.75">
      <c r="A11" s="59"/>
      <c r="B11" s="75"/>
      <c r="C11" s="86"/>
      <c r="D11" s="82"/>
      <c r="E11" s="92"/>
    </row>
    <row r="12" spans="1:5" ht="12.75">
      <c r="A12" s="59"/>
      <c r="B12" s="83"/>
      <c r="C12" s="86"/>
      <c r="D12" s="82"/>
      <c r="E12" s="92"/>
    </row>
    <row r="13" spans="1:5" ht="12.75">
      <c r="A13" s="59"/>
      <c r="B13" s="75"/>
      <c r="C13" s="79"/>
      <c r="D13" s="62"/>
      <c r="E13" s="92"/>
    </row>
    <row r="14" spans="1:5" ht="12.75">
      <c r="A14" s="59"/>
      <c r="B14" s="83"/>
      <c r="C14" s="86"/>
      <c r="D14" s="82"/>
      <c r="E14" s="92"/>
    </row>
    <row r="15" spans="1:5" ht="12.75">
      <c r="A15" s="59"/>
      <c r="B15" s="83"/>
      <c r="C15" s="86"/>
      <c r="D15" s="82"/>
      <c r="E15" s="92"/>
    </row>
    <row r="16" spans="1:5" ht="12.75">
      <c r="A16" s="59"/>
      <c r="B16" s="83"/>
      <c r="C16" s="86"/>
      <c r="D16" s="82"/>
      <c r="E16" s="92"/>
    </row>
    <row r="17" spans="1:5" ht="12.75">
      <c r="A17" s="59"/>
      <c r="B17" s="83"/>
      <c r="C17" s="86"/>
      <c r="D17" s="82"/>
      <c r="E17" s="92"/>
    </row>
    <row r="18" spans="1:5" ht="12.75">
      <c r="A18" s="59"/>
      <c r="B18" s="83"/>
      <c r="C18" s="86"/>
      <c r="D18" s="82"/>
      <c r="E18" s="92"/>
    </row>
    <row r="19" spans="1:5" ht="12.75">
      <c r="A19" s="59"/>
      <c r="B19" s="83"/>
      <c r="C19" s="86"/>
      <c r="D19" s="82"/>
      <c r="E19" s="92"/>
    </row>
    <row r="20" spans="1:5" ht="12.75">
      <c r="A20" s="59"/>
      <c r="B20" s="83"/>
      <c r="C20" s="86"/>
      <c r="D20" s="82"/>
      <c r="E20" s="92"/>
    </row>
    <row r="21" spans="1:5" ht="12.75">
      <c r="A21" s="59"/>
      <c r="B21" s="83"/>
      <c r="C21" s="86"/>
      <c r="D21" s="82"/>
      <c r="E21" s="92"/>
    </row>
    <row r="22" spans="1:5" ht="12.75">
      <c r="A22" s="59"/>
      <c r="B22" s="83"/>
      <c r="C22" s="86"/>
      <c r="D22" s="101"/>
      <c r="E22" s="92"/>
    </row>
    <row r="23" spans="1:5" ht="12.75">
      <c r="A23" s="59"/>
      <c r="B23" s="83"/>
      <c r="C23" s="86"/>
      <c r="D23" s="96"/>
      <c r="E23" s="92"/>
    </row>
    <row r="24" spans="1:5" ht="12.75">
      <c r="A24" s="59"/>
      <c r="B24" s="83"/>
      <c r="C24" s="86"/>
      <c r="D24" s="96"/>
      <c r="E24" s="92"/>
    </row>
    <row r="25" spans="1:5" ht="12.75">
      <c r="A25" s="59"/>
      <c r="B25" s="83"/>
      <c r="C25" s="86"/>
      <c r="D25" s="96"/>
      <c r="E25" s="92"/>
    </row>
    <row r="26" spans="1:5" ht="12.75">
      <c r="A26" s="59"/>
      <c r="B26" s="83"/>
      <c r="C26" s="86"/>
      <c r="D26" s="96"/>
      <c r="E26" s="92"/>
    </row>
    <row r="27" spans="1:5" ht="12.75">
      <c r="A27" s="59"/>
      <c r="B27" s="83"/>
      <c r="C27" s="86"/>
      <c r="D27" s="96"/>
      <c r="E27" s="92"/>
    </row>
    <row r="28" spans="1:5" ht="12.75">
      <c r="A28" s="59"/>
      <c r="B28" s="83"/>
      <c r="C28" s="86"/>
      <c r="D28" s="96"/>
      <c r="E28" s="92"/>
    </row>
    <row r="29" spans="1:5" ht="12.75">
      <c r="A29" s="59"/>
      <c r="B29" s="83"/>
      <c r="C29" s="86"/>
      <c r="D29" s="96"/>
      <c r="E29" s="92"/>
    </row>
    <row r="30" spans="1:5" ht="12.75">
      <c r="A30" s="59"/>
      <c r="B30" s="83"/>
      <c r="C30" s="86"/>
      <c r="D30" s="96"/>
      <c r="E30" s="92"/>
    </row>
    <row r="31" spans="1:5" ht="12.75">
      <c r="A31" s="59"/>
      <c r="B31" s="83"/>
      <c r="C31" s="86"/>
      <c r="D31" s="96"/>
      <c r="E31" s="92"/>
    </row>
    <row r="32" spans="1:5" ht="12.75">
      <c r="A32" s="59"/>
      <c r="B32" s="83"/>
      <c r="C32" s="86"/>
      <c r="D32" s="96"/>
      <c r="E32" s="92"/>
    </row>
    <row r="33" spans="1:5" ht="12.75">
      <c r="A33" s="59"/>
      <c r="B33" s="83"/>
      <c r="C33" s="86"/>
      <c r="D33" s="96"/>
      <c r="E33" s="92"/>
    </row>
    <row r="34" spans="1:5" ht="12.75">
      <c r="A34" s="59"/>
      <c r="B34" s="83"/>
      <c r="C34" s="86"/>
      <c r="D34" s="96"/>
      <c r="E34" s="92"/>
    </row>
    <row r="35" spans="1:5" ht="12.75">
      <c r="A35" s="59"/>
      <c r="B35" s="83"/>
      <c r="C35" s="86"/>
      <c r="D35" s="96"/>
      <c r="E35" s="92"/>
    </row>
    <row r="36" spans="1:5" ht="12.75">
      <c r="A36" s="59"/>
      <c r="B36" s="83"/>
      <c r="C36" s="86"/>
      <c r="D36" s="96"/>
      <c r="E36" s="92"/>
    </row>
    <row r="37" spans="1:5" ht="12.75">
      <c r="A37" s="59"/>
      <c r="B37" s="83"/>
      <c r="C37" s="86"/>
      <c r="D37" s="96"/>
      <c r="E37" s="92"/>
    </row>
    <row r="38" spans="1:5" ht="12.75">
      <c r="A38" s="59"/>
      <c r="B38" s="82"/>
      <c r="C38" s="86"/>
      <c r="D38" s="62"/>
      <c r="E38" s="92"/>
    </row>
    <row r="39" spans="1:5" ht="12.75">
      <c r="A39" s="59"/>
      <c r="B39" s="82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5"/>
      <c r="M43" s="125"/>
      <c r="N43" s="125"/>
      <c r="O43" s="125"/>
      <c r="P43" s="125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5" t="s">
        <v>39</v>
      </c>
      <c r="B1" s="125"/>
      <c r="C1" s="125"/>
      <c r="D1" s="125"/>
      <c r="E1" s="12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3"/>
      <c r="C4" s="86"/>
      <c r="D4" s="96"/>
      <c r="E4" s="92"/>
    </row>
    <row r="5" spans="1:5" ht="12.75">
      <c r="A5" s="7"/>
      <c r="B5" s="83"/>
      <c r="C5" s="86"/>
      <c r="D5" s="96"/>
      <c r="E5" s="92"/>
    </row>
    <row r="6" spans="1:5" ht="12.75">
      <c r="A6" s="7"/>
      <c r="B6" s="83"/>
      <c r="C6" s="86"/>
      <c r="D6" s="96"/>
      <c r="E6" s="92"/>
    </row>
    <row r="7" spans="1:5" ht="12.75">
      <c r="A7" s="7"/>
      <c r="B7" s="83"/>
      <c r="C7" s="86"/>
      <c r="D7" s="96"/>
      <c r="E7" s="92"/>
    </row>
    <row r="8" spans="1:5" ht="12.75">
      <c r="A8" s="7"/>
      <c r="B8" s="82"/>
      <c r="C8" s="86"/>
      <c r="D8" s="96"/>
      <c r="E8" s="92"/>
    </row>
    <row r="9" spans="1:5" ht="12.75">
      <c r="A9" s="7"/>
      <c r="B9" s="82"/>
      <c r="C9" s="86"/>
      <c r="D9" s="96"/>
      <c r="E9" s="92"/>
    </row>
    <row r="10" spans="1:5" ht="12.75">
      <c r="A10" s="7"/>
      <c r="B10" s="82"/>
      <c r="C10" s="86"/>
      <c r="D10" s="96"/>
      <c r="E10" s="92"/>
    </row>
    <row r="11" spans="1:5" ht="12.75">
      <c r="A11" s="7"/>
      <c r="B11" s="82"/>
      <c r="C11" s="86"/>
      <c r="D11" s="96"/>
      <c r="E11" s="92"/>
    </row>
    <row r="12" spans="1:5" ht="12.75">
      <c r="A12" s="7"/>
      <c r="B12" s="82"/>
      <c r="C12" s="86"/>
      <c r="D12" s="95"/>
      <c r="E12" s="92"/>
    </row>
    <row r="13" spans="1:5" ht="12.75">
      <c r="A13" s="7"/>
      <c r="B13" s="82"/>
      <c r="C13" s="86"/>
      <c r="D13" s="95"/>
      <c r="E13" s="92"/>
    </row>
    <row r="14" spans="1:5" ht="12.75">
      <c r="A14" s="7"/>
      <c r="B14" s="82"/>
      <c r="C14" s="86"/>
      <c r="D14" s="95"/>
      <c r="E14" s="92"/>
    </row>
    <row r="15" spans="1:5" ht="12.75">
      <c r="A15" s="7"/>
      <c r="B15" s="82"/>
      <c r="C15" s="86"/>
      <c r="D15" s="95"/>
      <c r="E15" s="92"/>
    </row>
    <row r="16" spans="1:5" ht="12.75">
      <c r="A16" s="7"/>
      <c r="B16" s="82"/>
      <c r="C16" s="86"/>
      <c r="D16" s="95"/>
      <c r="E16" s="92"/>
    </row>
    <row r="17" spans="1:5" ht="12.75">
      <c r="A17" s="7"/>
      <c r="B17" s="82"/>
      <c r="C17" s="86"/>
      <c r="D17" s="95"/>
      <c r="E17" s="92"/>
    </row>
    <row r="18" spans="1:5" ht="12.75">
      <c r="A18" s="7"/>
      <c r="B18" s="82"/>
      <c r="C18" s="86"/>
      <c r="D18" s="95"/>
      <c r="E18" s="92"/>
    </row>
    <row r="19" spans="1:5" ht="12.75">
      <c r="A19" s="7"/>
      <c r="B19" s="110"/>
      <c r="C19" s="79"/>
      <c r="D19" s="111"/>
      <c r="E19" s="112"/>
    </row>
    <row r="20" spans="1:5" ht="12.75">
      <c r="A20" s="7"/>
      <c r="B20" s="82"/>
      <c r="C20" s="86"/>
      <c r="D20" s="95"/>
      <c r="E20" s="92"/>
    </row>
    <row r="21" spans="1:5" ht="12.75">
      <c r="A21" s="7"/>
      <c r="B21" s="82"/>
      <c r="C21" s="86"/>
      <c r="D21" s="95"/>
      <c r="E21" s="92"/>
    </row>
    <row r="22" spans="1:5" ht="12.75">
      <c r="A22" s="7"/>
      <c r="B22" s="82"/>
      <c r="C22" s="86"/>
      <c r="D22" s="95"/>
      <c r="E22" s="92"/>
    </row>
    <row r="23" spans="1:5" ht="12.75">
      <c r="A23" s="7"/>
      <c r="B23" s="82"/>
      <c r="C23" s="86"/>
      <c r="D23" s="95"/>
      <c r="E23" s="92"/>
    </row>
    <row r="24" spans="1:5" ht="12.75">
      <c r="A24" s="7"/>
      <c r="B24" s="82"/>
      <c r="C24" s="86"/>
      <c r="D24" s="95"/>
      <c r="E24" s="92"/>
    </row>
    <row r="25" spans="1:5" ht="12.75">
      <c r="A25" s="7"/>
      <c r="B25" s="82"/>
      <c r="C25" s="86"/>
      <c r="D25" s="95"/>
      <c r="E25" s="92"/>
    </row>
    <row r="26" spans="1:5" ht="12.75">
      <c r="A26" s="7"/>
      <c r="B26" s="82"/>
      <c r="C26" s="86"/>
      <c r="D26" s="95"/>
      <c r="E26" s="92"/>
    </row>
    <row r="27" spans="1:5" ht="12.75">
      <c r="A27" s="7"/>
      <c r="B27" s="82"/>
      <c r="C27" s="86"/>
      <c r="D27" s="95"/>
      <c r="E27" s="92"/>
    </row>
    <row r="28" spans="1:5" ht="12.75">
      <c r="A28" s="7"/>
      <c r="B28" s="105"/>
      <c r="C28" s="107"/>
      <c r="D28" s="108"/>
      <c r="E28" s="109"/>
    </row>
    <row r="29" spans="1:5" ht="12.75">
      <c r="A29" s="7"/>
      <c r="B29" s="82"/>
      <c r="C29" s="86"/>
      <c r="D29" s="95"/>
      <c r="E29" s="92"/>
    </row>
    <row r="30" spans="1:5" ht="12.75">
      <c r="A30" s="7"/>
      <c r="B30" s="82"/>
      <c r="C30" s="86"/>
      <c r="D30" s="95"/>
      <c r="E30" s="92"/>
    </row>
    <row r="31" spans="1:5" ht="12.75">
      <c r="A31" s="7"/>
      <c r="B31" s="82"/>
      <c r="C31" s="86"/>
      <c r="D31" s="95"/>
      <c r="E31" s="92"/>
    </row>
    <row r="32" spans="1:5" ht="12.75">
      <c r="A32" s="7"/>
      <c r="B32" s="106"/>
      <c r="C32" s="86"/>
      <c r="D32" s="95"/>
      <c r="E32" s="92"/>
    </row>
    <row r="33" spans="1:5" ht="12.75">
      <c r="A33" s="7"/>
      <c r="B33" s="82"/>
      <c r="C33" s="86"/>
      <c r="D33" s="95"/>
      <c r="E33" s="92"/>
    </row>
    <row r="34" spans="1:5" ht="12.75">
      <c r="A34" s="7"/>
      <c r="B34" s="82"/>
      <c r="C34" s="86"/>
      <c r="D34" s="95"/>
      <c r="E34" s="92"/>
    </row>
    <row r="35" spans="1:5" ht="12.75">
      <c r="A35" s="7"/>
      <c r="B35" s="82"/>
      <c r="C35" s="86"/>
      <c r="D35" s="95"/>
      <c r="E35" s="92"/>
    </row>
    <row r="36" spans="1:5" ht="12.75">
      <c r="A36" s="7"/>
      <c r="B36" s="106"/>
      <c r="C36" s="86"/>
      <c r="D36" s="95"/>
      <c r="E36" s="92"/>
    </row>
    <row r="37" spans="1:5" ht="12.75">
      <c r="A37" s="7"/>
      <c r="B37" s="106"/>
      <c r="C37" s="86"/>
      <c r="D37" s="95"/>
      <c r="E37" s="92"/>
    </row>
    <row r="38" spans="1:5" ht="12.75">
      <c r="A38" s="7"/>
      <c r="B38" s="106"/>
      <c r="C38" s="86"/>
      <c r="D38" s="95"/>
      <c r="E38" s="92"/>
    </row>
    <row r="39" spans="1:5" ht="12.75">
      <c r="A39" s="7"/>
      <c r="B39" s="106"/>
      <c r="C39" s="86"/>
      <c r="D39" s="95"/>
      <c r="E39" s="92"/>
    </row>
    <row r="40" spans="1:5" ht="12.75">
      <c r="A40" s="7"/>
      <c r="B40" s="106"/>
      <c r="C40" s="86"/>
      <c r="D40" s="95"/>
      <c r="E40" s="92"/>
    </row>
    <row r="41" spans="1:5" ht="12.75">
      <c r="A41" s="7"/>
      <c r="B41" s="106"/>
      <c r="C41" s="86"/>
      <c r="D41" s="95"/>
      <c r="E41" s="92"/>
    </row>
    <row r="42" spans="1:5" ht="12.75">
      <c r="A42" s="7"/>
      <c r="B42" s="106"/>
      <c r="C42" s="86"/>
      <c r="D42" s="95"/>
      <c r="E42" s="92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5" t="s">
        <v>40</v>
      </c>
      <c r="B1" s="125"/>
      <c r="C1" s="125"/>
      <c r="D1" s="125"/>
      <c r="E1" s="12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5" t="s">
        <v>41</v>
      </c>
      <c r="B1" s="125"/>
      <c r="C1" s="125"/>
      <c r="D1" s="125"/>
      <c r="E1" s="12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9" t="s">
        <v>43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 customHeight="1">
      <c r="A2" s="122" t="s">
        <v>4</v>
      </c>
      <c r="B2" s="124" t="s">
        <v>0</v>
      </c>
      <c r="C2" s="124"/>
      <c r="D2" s="124"/>
      <c r="E2" s="124" t="s">
        <v>3</v>
      </c>
      <c r="F2" s="124"/>
      <c r="G2" s="124"/>
      <c r="H2" s="124" t="s">
        <v>11</v>
      </c>
      <c r="I2" s="124"/>
      <c r="J2" s="124"/>
    </row>
    <row r="3" spans="1:10" ht="38.25">
      <c r="A3" s="123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13</v>
      </c>
      <c r="C4" s="25">
        <v>162.7</v>
      </c>
      <c r="D4" s="30">
        <v>101855.68</v>
      </c>
      <c r="E4" s="25">
        <v>0</v>
      </c>
      <c r="F4" s="25">
        <v>0</v>
      </c>
      <c r="G4" s="30">
        <v>0</v>
      </c>
      <c r="H4" s="25">
        <f>B4+E4</f>
        <v>13</v>
      </c>
      <c r="I4" s="25">
        <f>C4+F4</f>
        <v>162.7</v>
      </c>
      <c r="J4" s="30">
        <f>D4+G4</f>
        <v>101855.68</v>
      </c>
      <c r="M4" s="12"/>
    </row>
    <row r="5" spans="1:10" ht="12.75">
      <c r="A5" s="25" t="s">
        <v>6</v>
      </c>
      <c r="B5" s="25">
        <v>18</v>
      </c>
      <c r="C5" s="25">
        <f>411.55-30</f>
        <v>381.55</v>
      </c>
      <c r="D5" s="30">
        <v>244520.8</v>
      </c>
      <c r="E5" s="25">
        <v>0</v>
      </c>
      <c r="F5" s="25">
        <v>0</v>
      </c>
      <c r="G5" s="30">
        <v>0</v>
      </c>
      <c r="H5" s="25">
        <f aca="true" t="shared" si="0" ref="H5:H15">B5+E5</f>
        <v>18</v>
      </c>
      <c r="I5" s="25">
        <f aca="true" t="shared" si="1" ref="I5:I15">C5+F5</f>
        <v>381.55</v>
      </c>
      <c r="J5" s="30">
        <f aca="true" t="shared" si="2" ref="J5:J15">D5+G5</f>
        <v>244520.8</v>
      </c>
    </row>
    <row r="6" spans="1:10" ht="12.75">
      <c r="A6" s="25" t="s">
        <v>7</v>
      </c>
      <c r="B6" s="26">
        <v>20</v>
      </c>
      <c r="C6" s="26">
        <v>767.25</v>
      </c>
      <c r="D6" s="31">
        <v>213864.08</v>
      </c>
      <c r="E6" s="25">
        <v>0</v>
      </c>
      <c r="F6" s="25">
        <v>0</v>
      </c>
      <c r="G6" s="30">
        <v>0</v>
      </c>
      <c r="H6" s="25">
        <f t="shared" si="0"/>
        <v>20</v>
      </c>
      <c r="I6" s="25">
        <f t="shared" si="1"/>
        <v>767.25</v>
      </c>
      <c r="J6" s="30">
        <f t="shared" si="2"/>
        <v>213864.08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51</v>
      </c>
      <c r="C16" s="1">
        <f aca="true" t="shared" si="3" ref="C16:J16">SUM(C4:C15)</f>
        <v>1311.5</v>
      </c>
      <c r="D16" s="11">
        <f t="shared" si="3"/>
        <v>560240.5599999999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51</v>
      </c>
      <c r="I16" s="1">
        <f t="shared" si="3"/>
        <v>1311.5</v>
      </c>
      <c r="J16" s="11">
        <f t="shared" si="3"/>
        <v>560240.5599999999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C46" sqref="C4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9" t="s">
        <v>42</v>
      </c>
      <c r="B2" s="119"/>
      <c r="C2" s="119"/>
      <c r="D2" s="119"/>
      <c r="E2" s="119"/>
      <c r="F2" s="119"/>
      <c r="G2" s="119"/>
    </row>
    <row r="3" spans="1:7" ht="12.75">
      <c r="A3" s="122" t="s">
        <v>4</v>
      </c>
      <c r="B3" s="124" t="s">
        <v>0</v>
      </c>
      <c r="C3" s="124"/>
      <c r="D3" s="124" t="s">
        <v>3</v>
      </c>
      <c r="E3" s="124"/>
      <c r="F3" s="124" t="s">
        <v>11</v>
      </c>
      <c r="G3" s="124"/>
    </row>
    <row r="4" spans="1:7" ht="25.5">
      <c r="A4" s="12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12</v>
      </c>
      <c r="C5" s="26">
        <v>346</v>
      </c>
      <c r="D5" s="26">
        <v>0</v>
      </c>
      <c r="E5" s="26">
        <v>0</v>
      </c>
      <c r="F5" s="26">
        <f>B5+D5</f>
        <v>12</v>
      </c>
      <c r="G5" s="26">
        <f aca="true" t="shared" si="0" ref="G5:G17">C5+E5</f>
        <v>346</v>
      </c>
    </row>
    <row r="6" spans="1:7" ht="12.75">
      <c r="A6" s="25" t="s">
        <v>6</v>
      </c>
      <c r="B6" s="26">
        <v>14</v>
      </c>
      <c r="C6" s="26">
        <v>211.2</v>
      </c>
      <c r="D6" s="26">
        <v>0</v>
      </c>
      <c r="E6" s="26">
        <v>0</v>
      </c>
      <c r="F6" s="26">
        <f aca="true" t="shared" si="1" ref="F6:F17">B6+D6</f>
        <v>14</v>
      </c>
      <c r="G6" s="26">
        <f t="shared" si="0"/>
        <v>211.2</v>
      </c>
    </row>
    <row r="7" spans="1:7" ht="12.75">
      <c r="A7" s="25" t="s">
        <v>7</v>
      </c>
      <c r="B7" s="26">
        <v>13</v>
      </c>
      <c r="C7" s="26">
        <v>656.5</v>
      </c>
      <c r="D7" s="26">
        <v>0</v>
      </c>
      <c r="E7" s="26">
        <v>0</v>
      </c>
      <c r="F7" s="26">
        <f t="shared" si="1"/>
        <v>13</v>
      </c>
      <c r="G7" s="26">
        <f t="shared" si="0"/>
        <v>656.5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39</v>
      </c>
      <c r="C17" s="1">
        <f>SUM(C5:C16)</f>
        <v>1213.7</v>
      </c>
      <c r="D17" s="1">
        <f>SUM(D5:D16)</f>
        <v>0</v>
      </c>
      <c r="E17" s="1">
        <f>SUM(E5:E16)</f>
        <v>0</v>
      </c>
      <c r="F17" s="1">
        <f t="shared" si="1"/>
        <v>39</v>
      </c>
      <c r="G17" s="1">
        <f t="shared" si="0"/>
        <v>1213.7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3">
      <selection activeCell="H10" sqref="H10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5" t="s">
        <v>30</v>
      </c>
      <c r="B3" s="125"/>
      <c r="C3" s="125"/>
      <c r="D3" s="125"/>
      <c r="E3" s="125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82" t="s">
        <v>46</v>
      </c>
      <c r="C6" s="82">
        <v>7.7</v>
      </c>
      <c r="D6" s="92" t="s">
        <v>29</v>
      </c>
      <c r="E6" s="86">
        <v>7179.48</v>
      </c>
    </row>
    <row r="7" spans="1:5" s="8" customFormat="1" ht="45">
      <c r="A7" s="20">
        <f>A6+1</f>
        <v>2</v>
      </c>
      <c r="B7" s="82" t="s">
        <v>47</v>
      </c>
      <c r="C7" s="95">
        <v>15</v>
      </c>
      <c r="D7" s="92" t="s">
        <v>29</v>
      </c>
      <c r="E7" s="86">
        <v>550</v>
      </c>
    </row>
    <row r="8" spans="1:5" s="8" customFormat="1" ht="33.75">
      <c r="A8" s="20">
        <f aca="true" t="shared" si="0" ref="A8:A18">A7+1</f>
        <v>3</v>
      </c>
      <c r="B8" s="82" t="s">
        <v>48</v>
      </c>
      <c r="C8" s="95">
        <v>30</v>
      </c>
      <c r="D8" s="92" t="s">
        <v>29</v>
      </c>
      <c r="E8" s="86">
        <v>27505.8</v>
      </c>
    </row>
    <row r="9" spans="1:5" s="8" customFormat="1" ht="45">
      <c r="A9" s="20">
        <f t="shared" si="0"/>
        <v>4</v>
      </c>
      <c r="B9" s="82" t="s">
        <v>49</v>
      </c>
      <c r="C9" s="82">
        <v>12</v>
      </c>
      <c r="D9" s="92" t="s">
        <v>29</v>
      </c>
      <c r="E9" s="86">
        <v>550</v>
      </c>
    </row>
    <row r="10" spans="1:5" s="8" customFormat="1" ht="45">
      <c r="A10" s="20">
        <f t="shared" si="0"/>
        <v>5</v>
      </c>
      <c r="B10" s="82" t="s">
        <v>50</v>
      </c>
      <c r="C10" s="82">
        <v>5</v>
      </c>
      <c r="D10" s="92" t="s">
        <v>29</v>
      </c>
      <c r="E10" s="86">
        <v>550</v>
      </c>
    </row>
    <row r="11" spans="1:5" s="8" customFormat="1" ht="67.5">
      <c r="A11" s="20">
        <f t="shared" si="0"/>
        <v>6</v>
      </c>
      <c r="B11" s="82" t="s">
        <v>51</v>
      </c>
      <c r="C11" s="82">
        <v>12</v>
      </c>
      <c r="D11" s="92" t="s">
        <v>29</v>
      </c>
      <c r="E11" s="86">
        <v>550</v>
      </c>
    </row>
    <row r="12" spans="1:5" s="8" customFormat="1" ht="33.75">
      <c r="A12" s="20">
        <f t="shared" si="0"/>
        <v>7</v>
      </c>
      <c r="B12" s="83" t="s">
        <v>52</v>
      </c>
      <c r="C12" s="82">
        <v>15</v>
      </c>
      <c r="D12" s="72" t="s">
        <v>29</v>
      </c>
      <c r="E12" s="86">
        <v>15534</v>
      </c>
    </row>
    <row r="13" spans="1:5" s="8" customFormat="1" ht="45">
      <c r="A13" s="20">
        <f t="shared" si="0"/>
        <v>8</v>
      </c>
      <c r="B13" s="83" t="s">
        <v>53</v>
      </c>
      <c r="C13" s="82">
        <v>12</v>
      </c>
      <c r="D13" s="92" t="s">
        <v>29</v>
      </c>
      <c r="E13" s="86">
        <v>550</v>
      </c>
    </row>
    <row r="14" spans="1:5" s="8" customFormat="1" ht="67.5">
      <c r="A14" s="20">
        <f t="shared" si="0"/>
        <v>9</v>
      </c>
      <c r="B14" s="83" t="s">
        <v>54</v>
      </c>
      <c r="C14" s="82">
        <v>6</v>
      </c>
      <c r="D14" s="92" t="s">
        <v>29</v>
      </c>
      <c r="E14" s="86">
        <v>6213.6</v>
      </c>
    </row>
    <row r="15" spans="1:5" s="8" customFormat="1" ht="56.25">
      <c r="A15" s="20">
        <f t="shared" si="0"/>
        <v>10</v>
      </c>
      <c r="B15" s="83" t="s">
        <v>55</v>
      </c>
      <c r="C15" s="82">
        <v>10</v>
      </c>
      <c r="D15" s="92" t="s">
        <v>29</v>
      </c>
      <c r="E15" s="86">
        <v>20786.4</v>
      </c>
    </row>
    <row r="16" spans="1:5" s="8" customFormat="1" ht="56.25">
      <c r="A16" s="20">
        <f t="shared" si="0"/>
        <v>11</v>
      </c>
      <c r="B16" s="83" t="s">
        <v>56</v>
      </c>
      <c r="C16" s="82">
        <v>10</v>
      </c>
      <c r="D16" s="92" t="s">
        <v>29</v>
      </c>
      <c r="E16" s="86">
        <v>20786.4</v>
      </c>
    </row>
    <row r="17" spans="1:5" s="8" customFormat="1" ht="45">
      <c r="A17" s="20">
        <f t="shared" si="0"/>
        <v>12</v>
      </c>
      <c r="B17" s="82" t="s">
        <v>57</v>
      </c>
      <c r="C17" s="82">
        <v>15</v>
      </c>
      <c r="D17" s="92" t="s">
        <v>29</v>
      </c>
      <c r="E17" s="86">
        <v>550</v>
      </c>
    </row>
    <row r="18" spans="1:5" s="8" customFormat="1" ht="33.75">
      <c r="A18" s="20">
        <f t="shared" si="0"/>
        <v>13</v>
      </c>
      <c r="B18" s="83" t="s">
        <v>58</v>
      </c>
      <c r="C18" s="82">
        <v>13</v>
      </c>
      <c r="D18" s="92" t="s">
        <v>29</v>
      </c>
      <c r="E18" s="86">
        <v>550</v>
      </c>
    </row>
    <row r="19" spans="1:5" s="8" customFormat="1" ht="11.25">
      <c r="A19" s="20"/>
      <c r="B19" s="75"/>
      <c r="C19" s="92"/>
      <c r="D19" s="92"/>
      <c r="E19" s="67"/>
    </row>
    <row r="20" spans="1:5" s="8" customFormat="1" ht="11.25">
      <c r="A20" s="20"/>
      <c r="B20" s="75"/>
      <c r="C20" s="92"/>
      <c r="D20" s="92"/>
      <c r="E20" s="79"/>
    </row>
    <row r="21" spans="1:5" s="8" customFormat="1" ht="11.25">
      <c r="A21" s="20"/>
      <c r="B21" s="75"/>
      <c r="C21" s="92"/>
      <c r="D21" s="92"/>
      <c r="E21" s="79"/>
    </row>
    <row r="22" spans="1:5" s="8" customFormat="1" ht="11.25">
      <c r="A22" s="20"/>
      <c r="B22" s="75"/>
      <c r="C22" s="92"/>
      <c r="D22" s="92"/>
      <c r="E22" s="79"/>
    </row>
    <row r="23" spans="1:5" s="8" customFormat="1" ht="11.25">
      <c r="A23" s="20"/>
      <c r="B23" s="75"/>
      <c r="C23" s="92"/>
      <c r="D23" s="92"/>
      <c r="E23" s="67"/>
    </row>
    <row r="24" spans="1:5" s="8" customFormat="1" ht="11.25">
      <c r="A24" s="20"/>
      <c r="B24" s="75"/>
      <c r="C24" s="92"/>
      <c r="D24" s="92"/>
      <c r="E24" s="67"/>
    </row>
    <row r="25" spans="1:5" s="8" customFormat="1" ht="11.25">
      <c r="A25" s="20"/>
      <c r="B25" s="75"/>
      <c r="C25" s="92"/>
      <c r="D25" s="92"/>
      <c r="E25" s="67"/>
    </row>
    <row r="26" spans="1:5" s="8" customFormat="1" ht="11.25">
      <c r="A26" s="20"/>
      <c r="B26" s="75"/>
      <c r="C26" s="92"/>
      <c r="D26" s="92"/>
      <c r="E26" s="79"/>
    </row>
    <row r="27" spans="1:5" ht="12.75">
      <c r="A27" s="20"/>
      <c r="B27" s="75"/>
      <c r="C27" s="92"/>
      <c r="D27" s="92"/>
      <c r="E27" s="24"/>
    </row>
    <row r="28" spans="1:5" ht="12.75">
      <c r="A28" s="20"/>
      <c r="B28" s="75"/>
      <c r="C28" s="92"/>
      <c r="D28" s="92"/>
      <c r="E28" s="79"/>
    </row>
    <row r="29" spans="1:5" ht="12.75">
      <c r="A29" s="20"/>
      <c r="B29" s="75"/>
      <c r="C29" s="92"/>
      <c r="D29" s="92"/>
      <c r="E29" s="79"/>
    </row>
    <row r="30" spans="1:5" ht="12.75">
      <c r="A30" s="20"/>
      <c r="B30" s="75"/>
      <c r="C30" s="92"/>
      <c r="D30" s="92"/>
      <c r="E30" s="67"/>
    </row>
    <row r="31" spans="1:5" ht="12.75">
      <c r="A31" s="20"/>
      <c r="B31" s="75"/>
      <c r="C31" s="92"/>
      <c r="D31" s="92"/>
      <c r="E31" s="67"/>
    </row>
    <row r="32" spans="1:5" ht="12.75">
      <c r="A32" s="20"/>
      <c r="B32" s="75"/>
      <c r="C32" s="92"/>
      <c r="D32" s="92"/>
      <c r="E32" s="79"/>
    </row>
    <row r="33" spans="1:5" ht="12.75">
      <c r="A33" s="20"/>
      <c r="B33" s="75"/>
      <c r="C33" s="92"/>
      <c r="D33" s="92"/>
      <c r="E33" s="79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2">
      <selection activeCell="E6" sqref="E6:E23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5" t="s">
        <v>31</v>
      </c>
      <c r="B3" s="125"/>
      <c r="C3" s="125"/>
      <c r="D3" s="125"/>
      <c r="E3" s="125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83" t="s">
        <v>59</v>
      </c>
      <c r="C6" s="82">
        <v>3</v>
      </c>
      <c r="D6" s="92" t="s">
        <v>29</v>
      </c>
      <c r="E6" s="86">
        <v>550</v>
      </c>
    </row>
    <row r="7" spans="1:5" s="8" customFormat="1" ht="56.25">
      <c r="A7" s="7">
        <f>A6+1</f>
        <v>2</v>
      </c>
      <c r="B7" s="83" t="s">
        <v>60</v>
      </c>
      <c r="C7" s="82">
        <v>11.25</v>
      </c>
      <c r="D7" s="92" t="s">
        <v>29</v>
      </c>
      <c r="E7" s="86">
        <v>11650</v>
      </c>
    </row>
    <row r="8" spans="1:5" s="8" customFormat="1" ht="56.25">
      <c r="A8" s="7">
        <f aca="true" t="shared" si="0" ref="A8:A25">A7+1</f>
        <v>3</v>
      </c>
      <c r="B8" s="83" t="s">
        <v>61</v>
      </c>
      <c r="C8" s="82">
        <v>6.25</v>
      </c>
      <c r="D8" s="92" t="s">
        <v>29</v>
      </c>
      <c r="E8" s="86">
        <v>550</v>
      </c>
    </row>
    <row r="9" spans="1:5" s="8" customFormat="1" ht="33.75">
      <c r="A9" s="7">
        <f t="shared" si="0"/>
        <v>4</v>
      </c>
      <c r="B9" s="83" t="s">
        <v>62</v>
      </c>
      <c r="C9" s="82">
        <v>11.3</v>
      </c>
      <c r="D9" s="92" t="s">
        <v>29</v>
      </c>
      <c r="E9" s="86">
        <v>550</v>
      </c>
    </row>
    <row r="10" spans="1:5" s="8" customFormat="1" ht="78.75">
      <c r="A10" s="7">
        <f t="shared" si="0"/>
        <v>5</v>
      </c>
      <c r="B10" s="83" t="s">
        <v>63</v>
      </c>
      <c r="C10" s="82">
        <v>6.25</v>
      </c>
      <c r="D10" s="92" t="s">
        <v>29</v>
      </c>
      <c r="E10" s="86">
        <v>550</v>
      </c>
    </row>
    <row r="11" spans="1:5" s="8" customFormat="1" ht="45">
      <c r="A11" s="7">
        <f t="shared" si="0"/>
        <v>6</v>
      </c>
      <c r="B11" s="83" t="s">
        <v>70</v>
      </c>
      <c r="C11" s="82">
        <v>70</v>
      </c>
      <c r="D11" s="92" t="s">
        <v>29</v>
      </c>
      <c r="E11" s="86">
        <v>72492</v>
      </c>
    </row>
    <row r="12" spans="1:5" s="8" customFormat="1" ht="33.75">
      <c r="A12" s="7">
        <f t="shared" si="0"/>
        <v>7</v>
      </c>
      <c r="B12" s="82" t="s">
        <v>64</v>
      </c>
      <c r="C12" s="82">
        <v>15</v>
      </c>
      <c r="D12" s="92" t="s">
        <v>29</v>
      </c>
      <c r="E12" s="86">
        <v>550</v>
      </c>
    </row>
    <row r="13" spans="1:5" s="8" customFormat="1" ht="101.25">
      <c r="A13" s="7">
        <f t="shared" si="0"/>
        <v>8</v>
      </c>
      <c r="B13" s="81" t="s">
        <v>65</v>
      </c>
      <c r="C13" s="82">
        <v>12</v>
      </c>
      <c r="D13" s="92" t="s">
        <v>29</v>
      </c>
      <c r="E13" s="86">
        <v>12427.2</v>
      </c>
    </row>
    <row r="14" spans="1:5" s="8" customFormat="1" ht="33.75">
      <c r="A14" s="7">
        <f t="shared" si="0"/>
        <v>9</v>
      </c>
      <c r="B14" s="83" t="s">
        <v>66</v>
      </c>
      <c r="C14" s="82">
        <v>120</v>
      </c>
      <c r="D14" s="92" t="s">
        <v>29</v>
      </c>
      <c r="E14" s="86">
        <v>20577.6</v>
      </c>
    </row>
    <row r="15" spans="1:5" s="8" customFormat="1" ht="22.5">
      <c r="A15" s="7">
        <f t="shared" si="0"/>
        <v>10</v>
      </c>
      <c r="B15" s="83" t="s">
        <v>67</v>
      </c>
      <c r="C15" s="82">
        <v>48</v>
      </c>
      <c r="D15" s="92" t="s">
        <v>29</v>
      </c>
      <c r="E15" s="86">
        <v>49708.8</v>
      </c>
    </row>
    <row r="16" spans="1:5" s="8" customFormat="1" ht="45">
      <c r="A16" s="7">
        <f t="shared" si="0"/>
        <v>11</v>
      </c>
      <c r="B16" s="83" t="s">
        <v>68</v>
      </c>
      <c r="C16" s="82">
        <v>15</v>
      </c>
      <c r="D16" s="92" t="s">
        <v>29</v>
      </c>
      <c r="E16" s="86">
        <v>550</v>
      </c>
    </row>
    <row r="17" spans="1:5" s="8" customFormat="1" ht="33.75">
      <c r="A17" s="7">
        <f t="shared" si="0"/>
        <v>12</v>
      </c>
      <c r="B17" s="82" t="s">
        <v>69</v>
      </c>
      <c r="C17" s="82">
        <v>15</v>
      </c>
      <c r="D17" s="92" t="s">
        <v>29</v>
      </c>
      <c r="E17" s="86">
        <v>550</v>
      </c>
    </row>
    <row r="18" spans="1:5" s="8" customFormat="1" ht="78.75">
      <c r="A18" s="7">
        <f t="shared" si="0"/>
        <v>13</v>
      </c>
      <c r="B18" s="113" t="s">
        <v>71</v>
      </c>
      <c r="C18" s="82">
        <v>10</v>
      </c>
      <c r="D18" s="114" t="s">
        <v>29</v>
      </c>
      <c r="E18" s="86">
        <v>10356</v>
      </c>
    </row>
    <row r="19" spans="1:5" s="8" customFormat="1" ht="45">
      <c r="A19" s="7">
        <f t="shared" si="0"/>
        <v>14</v>
      </c>
      <c r="B19" s="113" t="s">
        <v>72</v>
      </c>
      <c r="C19" s="82">
        <v>5</v>
      </c>
      <c r="D19" s="92" t="s">
        <v>77</v>
      </c>
      <c r="E19" s="86">
        <v>20786.4</v>
      </c>
    </row>
    <row r="20" spans="1:5" s="8" customFormat="1" ht="56.25">
      <c r="A20" s="7">
        <f t="shared" si="0"/>
        <v>15</v>
      </c>
      <c r="B20" s="113" t="s">
        <v>73</v>
      </c>
      <c r="C20" s="82">
        <v>5</v>
      </c>
      <c r="D20" s="92" t="s">
        <v>29</v>
      </c>
      <c r="E20" s="86">
        <v>20786.4</v>
      </c>
    </row>
    <row r="21" spans="1:5" s="8" customFormat="1" ht="45">
      <c r="A21" s="7">
        <f t="shared" si="0"/>
        <v>16</v>
      </c>
      <c r="B21" s="82" t="s">
        <v>74</v>
      </c>
      <c r="C21" s="82">
        <v>10</v>
      </c>
      <c r="D21" s="92" t="s">
        <v>29</v>
      </c>
      <c r="E21" s="86">
        <v>20786.4</v>
      </c>
    </row>
    <row r="22" spans="1:5" s="8" customFormat="1" ht="56.25">
      <c r="A22" s="7">
        <f t="shared" si="0"/>
        <v>17</v>
      </c>
      <c r="B22" s="113" t="s">
        <v>75</v>
      </c>
      <c r="C22" s="82">
        <v>3.5</v>
      </c>
      <c r="D22" s="92" t="s">
        <v>29</v>
      </c>
      <c r="E22" s="86">
        <v>550</v>
      </c>
    </row>
    <row r="23" spans="1:5" s="8" customFormat="1" ht="33.75">
      <c r="A23" s="7">
        <f t="shared" si="0"/>
        <v>18</v>
      </c>
      <c r="B23" s="113" t="s">
        <v>76</v>
      </c>
      <c r="C23" s="82">
        <v>15</v>
      </c>
      <c r="D23" s="92" t="s">
        <v>29</v>
      </c>
      <c r="E23" s="86">
        <v>550</v>
      </c>
    </row>
    <row r="24" spans="1:5" s="8" customFormat="1" ht="11.25">
      <c r="A24" s="7">
        <f t="shared" si="0"/>
        <v>19</v>
      </c>
      <c r="B24" s="83"/>
      <c r="C24" s="82"/>
      <c r="D24" s="92"/>
      <c r="E24" s="61"/>
    </row>
    <row r="25" spans="1:5" s="8" customFormat="1" ht="11.25">
      <c r="A25" s="7">
        <f t="shared" si="0"/>
        <v>20</v>
      </c>
      <c r="B25" s="83"/>
      <c r="C25" s="82"/>
      <c r="D25" s="92"/>
      <c r="E25" s="86"/>
    </row>
    <row r="26" spans="1:5" s="8" customFormat="1" ht="11.25">
      <c r="A26" s="7"/>
      <c r="B26" s="60"/>
      <c r="C26" s="82"/>
      <c r="D26" s="63"/>
      <c r="E26" s="61"/>
    </row>
    <row r="27" spans="1:5" ht="12.75">
      <c r="A27" s="7"/>
      <c r="B27" s="60"/>
      <c r="C27" s="82"/>
      <c r="D27" s="63"/>
      <c r="E27" s="61"/>
    </row>
    <row r="28" spans="1:5" ht="12.75">
      <c r="A28" s="7"/>
      <c r="B28" s="65"/>
      <c r="C28" s="82"/>
      <c r="D28" s="55"/>
      <c r="E28" s="61"/>
    </row>
    <row r="29" spans="1:5" ht="12.75">
      <c r="A29" s="7"/>
      <c r="B29" s="7"/>
      <c r="C29" s="82"/>
      <c r="D29" s="7"/>
      <c r="E29" s="7"/>
    </row>
    <row r="30" spans="1:5" ht="12.75">
      <c r="A30" s="7"/>
      <c r="B30" s="7"/>
      <c r="C30" s="62"/>
      <c r="D30" s="7"/>
      <c r="E30" s="7"/>
    </row>
    <row r="31" spans="1:5" ht="12.75">
      <c r="A31" s="7"/>
      <c r="B31" s="7"/>
      <c r="C31" s="62"/>
      <c r="D31" s="7"/>
      <c r="E31" s="7"/>
    </row>
    <row r="32" spans="1:5" ht="12.75">
      <c r="A32" s="7"/>
      <c r="B32" s="7"/>
      <c r="C32" s="62"/>
      <c r="D32" s="7"/>
      <c r="E32" s="7"/>
    </row>
    <row r="33" spans="1:5" ht="12.75">
      <c r="A33" s="7"/>
      <c r="B33" s="7"/>
      <c r="C33" s="62"/>
      <c r="D33" s="7"/>
      <c r="E33" s="7"/>
    </row>
    <row r="34" spans="1:5" ht="12.75">
      <c r="A34" s="7"/>
      <c r="B34" s="7"/>
      <c r="C34" s="62"/>
      <c r="D34" s="7"/>
      <c r="E34" s="7"/>
    </row>
    <row r="35" spans="1:5" ht="12.75">
      <c r="A35" s="7"/>
      <c r="B35" s="7"/>
      <c r="C35" s="62"/>
      <c r="D35" s="7"/>
      <c r="E35" s="7"/>
    </row>
    <row r="36" spans="1:5" ht="12.75">
      <c r="A36" s="7"/>
      <c r="B36" s="7"/>
      <c r="C36" s="82"/>
      <c r="D36" s="7"/>
      <c r="E36" s="7"/>
    </row>
    <row r="37" spans="1:5" ht="12.75">
      <c r="A37" s="7"/>
      <c r="B37" s="7"/>
      <c r="C37" s="82"/>
      <c r="D37" s="7"/>
      <c r="E37" s="7"/>
    </row>
    <row r="38" spans="1:5" ht="12.75">
      <c r="A38" s="7"/>
      <c r="B38" s="7"/>
      <c r="C38" s="82"/>
      <c r="D38" s="7"/>
      <c r="E38" s="7"/>
    </row>
    <row r="39" spans="1:5" ht="12.75">
      <c r="A39" s="7"/>
      <c r="B39" s="7"/>
      <c r="C39" s="82"/>
      <c r="D39" s="7"/>
      <c r="E39" s="7"/>
    </row>
    <row r="40" spans="1:5" ht="12.75">
      <c r="A40" s="7"/>
      <c r="B40" s="7"/>
      <c r="C40" s="82"/>
      <c r="D40" s="7"/>
      <c r="E40" s="7"/>
    </row>
    <row r="41" spans="1:5" ht="12.75">
      <c r="A41" s="7"/>
      <c r="B41" s="7"/>
      <c r="C41" s="82"/>
      <c r="D41" s="7"/>
      <c r="E41" s="7"/>
    </row>
    <row r="42" spans="1:5" ht="12.75">
      <c r="A42" s="7"/>
      <c r="B42" s="7"/>
      <c r="C42" s="82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9">
      <selection activeCell="E4" sqref="E4:E23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5" t="s">
        <v>32</v>
      </c>
      <c r="B1" s="125"/>
      <c r="C1" s="125"/>
      <c r="D1" s="125"/>
      <c r="E1" s="125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68.75">
      <c r="A4" s="68">
        <v>1</v>
      </c>
      <c r="B4" s="82" t="s">
        <v>78</v>
      </c>
      <c r="C4" s="86">
        <v>20577.6</v>
      </c>
      <c r="D4" s="95">
        <v>150</v>
      </c>
      <c r="E4" s="92" t="s">
        <v>96</v>
      </c>
      <c r="F4" s="22"/>
    </row>
    <row r="5" spans="1:6" ht="78.75">
      <c r="A5" s="68">
        <v>2</v>
      </c>
      <c r="B5" s="83" t="s">
        <v>79</v>
      </c>
      <c r="C5" s="86">
        <v>8077.68</v>
      </c>
      <c r="D5" s="82">
        <v>7.8</v>
      </c>
      <c r="E5" s="92" t="s">
        <v>29</v>
      </c>
      <c r="F5" s="14"/>
    </row>
    <row r="6" spans="1:6" ht="67.5">
      <c r="A6" s="68">
        <f>A5+1</f>
        <v>3</v>
      </c>
      <c r="B6" s="75" t="s">
        <v>80</v>
      </c>
      <c r="C6" s="86">
        <v>20786.4</v>
      </c>
      <c r="D6" s="82">
        <v>150</v>
      </c>
      <c r="E6" s="92" t="s">
        <v>29</v>
      </c>
      <c r="F6" s="14"/>
    </row>
    <row r="7" spans="1:6" ht="67.5">
      <c r="A7" s="68">
        <f aca="true" t="shared" si="0" ref="A7:A23">A6+1</f>
        <v>4</v>
      </c>
      <c r="B7" s="83" t="s">
        <v>81</v>
      </c>
      <c r="C7" s="86">
        <v>10356</v>
      </c>
      <c r="D7" s="82">
        <v>10</v>
      </c>
      <c r="E7" s="92" t="s">
        <v>29</v>
      </c>
      <c r="F7" s="14"/>
    </row>
    <row r="8" spans="1:6" ht="202.5">
      <c r="A8" s="68">
        <f t="shared" si="0"/>
        <v>5</v>
      </c>
      <c r="B8" s="83" t="s">
        <v>82</v>
      </c>
      <c r="C8" s="86">
        <v>20786.4</v>
      </c>
      <c r="D8" s="82">
        <v>150</v>
      </c>
      <c r="E8" s="115" t="s">
        <v>97</v>
      </c>
      <c r="F8" s="14"/>
    </row>
    <row r="9" spans="1:6" ht="78.75">
      <c r="A9" s="68">
        <f t="shared" si="0"/>
        <v>6</v>
      </c>
      <c r="B9" s="83" t="s">
        <v>83</v>
      </c>
      <c r="C9" s="86">
        <v>550</v>
      </c>
      <c r="D9" s="82">
        <v>12</v>
      </c>
      <c r="E9" s="92" t="s">
        <v>29</v>
      </c>
      <c r="F9" s="14"/>
    </row>
    <row r="10" spans="1:6" ht="67.5">
      <c r="A10" s="68">
        <f t="shared" si="0"/>
        <v>7</v>
      </c>
      <c r="B10" s="82" t="s">
        <v>84</v>
      </c>
      <c r="C10" s="86">
        <v>550</v>
      </c>
      <c r="D10" s="82">
        <v>5</v>
      </c>
      <c r="E10" s="114" t="s">
        <v>29</v>
      </c>
      <c r="F10" s="14"/>
    </row>
    <row r="11" spans="1:6" ht="67.5">
      <c r="A11" s="68">
        <f t="shared" si="0"/>
        <v>8</v>
      </c>
      <c r="B11" s="82" t="s">
        <v>85</v>
      </c>
      <c r="C11" s="86">
        <v>20786.4</v>
      </c>
      <c r="D11" s="82">
        <v>10</v>
      </c>
      <c r="E11" s="92" t="s">
        <v>77</v>
      </c>
      <c r="F11" s="14"/>
    </row>
    <row r="12" spans="1:6" ht="67.5">
      <c r="A12" s="68">
        <f t="shared" si="0"/>
        <v>9</v>
      </c>
      <c r="B12" s="82" t="s">
        <v>86</v>
      </c>
      <c r="C12" s="86">
        <v>20786.4</v>
      </c>
      <c r="D12" s="82">
        <v>7</v>
      </c>
      <c r="E12" s="92" t="s">
        <v>77</v>
      </c>
      <c r="F12" s="14"/>
    </row>
    <row r="13" spans="1:6" ht="67.5">
      <c r="A13" s="68">
        <f t="shared" si="0"/>
        <v>10</v>
      </c>
      <c r="B13" s="82" t="s">
        <v>87</v>
      </c>
      <c r="C13" s="86">
        <v>20786.4</v>
      </c>
      <c r="D13" s="82">
        <v>7</v>
      </c>
      <c r="E13" s="92" t="s">
        <v>77</v>
      </c>
      <c r="F13" s="14"/>
    </row>
    <row r="14" spans="1:6" ht="45">
      <c r="A14" s="68">
        <f t="shared" si="0"/>
        <v>11</v>
      </c>
      <c r="B14" s="82" t="s">
        <v>88</v>
      </c>
      <c r="C14" s="86">
        <v>6930</v>
      </c>
      <c r="D14" s="62">
        <v>7</v>
      </c>
      <c r="E14" s="92" t="s">
        <v>29</v>
      </c>
      <c r="F14" s="14"/>
    </row>
    <row r="15" spans="1:6" ht="78.75">
      <c r="A15" s="68">
        <f t="shared" si="0"/>
        <v>12</v>
      </c>
      <c r="B15" s="82" t="s">
        <v>89</v>
      </c>
      <c r="C15" s="86">
        <v>550</v>
      </c>
      <c r="D15" s="82">
        <v>15</v>
      </c>
      <c r="E15" s="92" t="s">
        <v>29</v>
      </c>
      <c r="F15" s="14"/>
    </row>
    <row r="16" spans="1:6" ht="56.25">
      <c r="A16" s="68">
        <f t="shared" si="0"/>
        <v>13</v>
      </c>
      <c r="B16" s="83" t="s">
        <v>90</v>
      </c>
      <c r="C16" s="86">
        <v>20786.4</v>
      </c>
      <c r="D16" s="82">
        <v>149</v>
      </c>
      <c r="E16" s="92" t="s">
        <v>98</v>
      </c>
      <c r="F16" s="14"/>
    </row>
    <row r="17" spans="1:6" ht="123.75">
      <c r="A17" s="68">
        <f t="shared" si="0"/>
        <v>14</v>
      </c>
      <c r="B17" s="83" t="s">
        <v>91</v>
      </c>
      <c r="C17" s="86">
        <v>550</v>
      </c>
      <c r="D17" s="82">
        <v>6.25</v>
      </c>
      <c r="E17" s="92" t="s">
        <v>29</v>
      </c>
      <c r="F17" s="14"/>
    </row>
    <row r="18" spans="1:6" ht="56.25">
      <c r="A18" s="68">
        <f t="shared" si="0"/>
        <v>15</v>
      </c>
      <c r="B18" s="83" t="s">
        <v>100</v>
      </c>
      <c r="C18" s="86">
        <v>550</v>
      </c>
      <c r="D18" s="82">
        <v>6</v>
      </c>
      <c r="E18" s="92" t="s">
        <v>29</v>
      </c>
      <c r="F18" s="14"/>
    </row>
    <row r="19" spans="1:6" ht="90">
      <c r="A19" s="68">
        <f t="shared" si="0"/>
        <v>16</v>
      </c>
      <c r="B19" s="83" t="s">
        <v>92</v>
      </c>
      <c r="C19" s="86">
        <v>18018</v>
      </c>
      <c r="D19" s="82">
        <v>18.2</v>
      </c>
      <c r="E19" s="92" t="s">
        <v>29</v>
      </c>
      <c r="F19" s="14"/>
    </row>
    <row r="20" spans="1:6" ht="56.25">
      <c r="A20" s="68">
        <f t="shared" si="0"/>
        <v>17</v>
      </c>
      <c r="B20" s="83" t="s">
        <v>93</v>
      </c>
      <c r="C20" s="86">
        <v>550</v>
      </c>
      <c r="D20" s="82">
        <v>12</v>
      </c>
      <c r="E20" s="92" t="s">
        <v>29</v>
      </c>
      <c r="F20" s="14"/>
    </row>
    <row r="21" spans="1:6" ht="56.25">
      <c r="A21" s="68">
        <f t="shared" si="0"/>
        <v>18</v>
      </c>
      <c r="B21" s="83" t="s">
        <v>94</v>
      </c>
      <c r="C21" s="86">
        <v>550</v>
      </c>
      <c r="D21" s="82">
        <v>15</v>
      </c>
      <c r="E21" s="92" t="s">
        <v>29</v>
      </c>
      <c r="F21" s="14"/>
    </row>
    <row r="22" spans="1:6" ht="56.25">
      <c r="A22" s="68">
        <f t="shared" si="0"/>
        <v>19</v>
      </c>
      <c r="B22" s="83" t="s">
        <v>95</v>
      </c>
      <c r="C22" s="86">
        <v>20786.4</v>
      </c>
      <c r="D22" s="82">
        <v>15</v>
      </c>
      <c r="E22" s="92" t="s">
        <v>29</v>
      </c>
      <c r="F22" s="14"/>
    </row>
    <row r="23" spans="1:6" ht="78.75">
      <c r="A23" s="68">
        <f t="shared" si="0"/>
        <v>20</v>
      </c>
      <c r="B23" s="83" t="s">
        <v>99</v>
      </c>
      <c r="C23" s="86">
        <v>550</v>
      </c>
      <c r="D23" s="82">
        <v>15</v>
      </c>
      <c r="E23" s="92" t="s">
        <v>29</v>
      </c>
      <c r="F23" s="14"/>
    </row>
    <row r="24" spans="1:6" ht="15">
      <c r="A24" s="68"/>
      <c r="B24" s="64"/>
      <c r="C24" s="66"/>
      <c r="D24" s="55"/>
      <c r="E24" s="63"/>
      <c r="F24" s="14"/>
    </row>
    <row r="25" spans="1:6" ht="15">
      <c r="A25" s="68"/>
      <c r="B25" s="60"/>
      <c r="C25" s="61"/>
      <c r="D25" s="55"/>
      <c r="E25" s="63"/>
      <c r="F25" s="14"/>
    </row>
    <row r="26" spans="1:6" ht="15">
      <c r="A26" s="68"/>
      <c r="B26" s="60"/>
      <c r="C26" s="61"/>
      <c r="D26" s="55"/>
      <c r="E26" s="63"/>
      <c r="F26" s="14"/>
    </row>
    <row r="27" spans="1:6" ht="15">
      <c r="A27" s="68"/>
      <c r="B27" s="60"/>
      <c r="C27" s="61"/>
      <c r="D27" s="55"/>
      <c r="E27" s="63"/>
      <c r="F27" s="14"/>
    </row>
    <row r="28" spans="1:6" ht="15">
      <c r="A28" s="68"/>
      <c r="B28" s="60"/>
      <c r="C28" s="61"/>
      <c r="D28" s="55"/>
      <c r="E28" s="63"/>
      <c r="F28" s="14"/>
    </row>
    <row r="29" spans="1:6" ht="15">
      <c r="A29" s="68"/>
      <c r="B29" s="60"/>
      <c r="C29" s="61"/>
      <c r="D29" s="55"/>
      <c r="E29" s="63"/>
      <c r="F29" s="14"/>
    </row>
    <row r="30" spans="1:6" ht="15">
      <c r="A30" s="68"/>
      <c r="B30" s="60"/>
      <c r="C30" s="61"/>
      <c r="D30" s="55"/>
      <c r="E30" s="63"/>
      <c r="F30" s="14"/>
    </row>
    <row r="31" spans="1:6" ht="15">
      <c r="A31" s="68"/>
      <c r="B31" s="60"/>
      <c r="C31" s="61"/>
      <c r="D31" s="55"/>
      <c r="E31" s="63"/>
      <c r="F31" s="14"/>
    </row>
    <row r="32" spans="1:6" ht="15">
      <c r="A32" s="68"/>
      <c r="B32" s="60"/>
      <c r="C32" s="61"/>
      <c r="D32" s="55"/>
      <c r="E32" s="63"/>
      <c r="F32" s="14"/>
    </row>
    <row r="33" spans="1:6" ht="15">
      <c r="A33" s="68"/>
      <c r="B33" s="60"/>
      <c r="C33" s="61"/>
      <c r="D33" s="55"/>
      <c r="E33" s="63"/>
      <c r="F33" s="14"/>
    </row>
    <row r="34" spans="1:6" ht="15">
      <c r="A34" s="68"/>
      <c r="B34" s="60"/>
      <c r="C34" s="61"/>
      <c r="D34" s="53"/>
      <c r="E34" s="63"/>
      <c r="F34" s="14"/>
    </row>
    <row r="35" spans="1:6" ht="15">
      <c r="A35" s="68"/>
      <c r="B35" s="60"/>
      <c r="C35" s="61"/>
      <c r="D35" s="53"/>
      <c r="E35" s="63"/>
      <c r="F35" s="14"/>
    </row>
    <row r="36" spans="1:6" ht="15">
      <c r="A36" s="68"/>
      <c r="B36" s="60"/>
      <c r="C36" s="61"/>
      <c r="D36" s="53"/>
      <c r="E36" s="63"/>
      <c r="F36" s="14"/>
    </row>
    <row r="37" spans="1:6" ht="15">
      <c r="A37" s="68"/>
      <c r="B37" s="64"/>
      <c r="C37" s="61"/>
      <c r="D37" s="55"/>
      <c r="E37" s="63"/>
      <c r="F37" s="14"/>
    </row>
    <row r="38" spans="1:6" ht="15">
      <c r="A38" s="68"/>
      <c r="B38" s="60"/>
      <c r="C38" s="61"/>
      <c r="D38" s="53"/>
      <c r="E38" s="63"/>
      <c r="F38" s="14"/>
    </row>
    <row r="39" spans="1:6" ht="15">
      <c r="A39" s="68"/>
      <c r="B39" s="60"/>
      <c r="C39" s="61"/>
      <c r="D39" s="53"/>
      <c r="E39" s="63"/>
      <c r="F39" s="14"/>
    </row>
    <row r="40" spans="1:6" ht="15">
      <c r="A40" s="68"/>
      <c r="B40" s="60"/>
      <c r="C40" s="61"/>
      <c r="D40" s="53"/>
      <c r="E40" s="63"/>
      <c r="F40" s="14"/>
    </row>
    <row r="41" spans="1:6" ht="15">
      <c r="A41" s="68"/>
      <c r="B41" s="60"/>
      <c r="C41" s="61"/>
      <c r="D41" s="53"/>
      <c r="E41" s="63"/>
      <c r="F41" s="14"/>
    </row>
    <row r="42" spans="1:6" ht="15">
      <c r="A42" s="68"/>
      <c r="B42" s="60"/>
      <c r="C42" s="61"/>
      <c r="D42" s="53"/>
      <c r="E42" s="63"/>
      <c r="F42" s="14"/>
    </row>
    <row r="43" spans="1:6" ht="15">
      <c r="A43" s="68"/>
      <c r="B43" s="60"/>
      <c r="C43" s="61"/>
      <c r="D43" s="53"/>
      <c r="E43" s="63"/>
      <c r="F43" s="14"/>
    </row>
    <row r="44" spans="1:6" ht="15">
      <c r="A44" s="68"/>
      <c r="B44" s="60"/>
      <c r="C44" s="61"/>
      <c r="D44" s="53"/>
      <c r="E44" s="63"/>
      <c r="F44" s="14"/>
    </row>
    <row r="45" spans="1:6" ht="15">
      <c r="A45" s="68"/>
      <c r="B45" s="60"/>
      <c r="C45" s="61"/>
      <c r="D45" s="53"/>
      <c r="E45" s="63"/>
      <c r="F45" s="14"/>
    </row>
    <row r="46" spans="1:6" ht="15">
      <c r="A46" s="68"/>
      <c r="B46" s="64"/>
      <c r="C46" s="61"/>
      <c r="D46" s="53"/>
      <c r="E46" s="63"/>
      <c r="F46" s="14"/>
    </row>
    <row r="47" spans="1:5" ht="12.75">
      <c r="A47" s="20"/>
      <c r="B47" s="64"/>
      <c r="C47" s="61"/>
      <c r="D47" s="53"/>
      <c r="E47" s="63"/>
    </row>
    <row r="48" spans="1:3" ht="12.75">
      <c r="A48" s="69"/>
      <c r="B48" s="70"/>
      <c r="C48" s="69"/>
    </row>
    <row r="49" spans="1:3" ht="12.75">
      <c r="A49" s="69"/>
      <c r="B49" s="70"/>
      <c r="C49" s="69"/>
    </row>
    <row r="50" spans="1:3" ht="12.75">
      <c r="A50" s="69"/>
      <c r="B50" s="70"/>
      <c r="C50" s="69"/>
    </row>
    <row r="51" spans="1:3" ht="12.75">
      <c r="A51" s="69"/>
      <c r="B51" s="69"/>
      <c r="C51" s="69"/>
    </row>
    <row r="52" spans="1:3" ht="12.75">
      <c r="A52" s="69"/>
      <c r="B52" s="69"/>
      <c r="C52" s="69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5" t="s">
        <v>33</v>
      </c>
      <c r="B1" s="125"/>
      <c r="C1" s="125"/>
      <c r="D1" s="125"/>
      <c r="E1" s="12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1"/>
      <c r="B3" s="76"/>
      <c r="C3" s="78"/>
      <c r="D3" s="72"/>
      <c r="E3" s="80"/>
    </row>
    <row r="4" spans="1:5" ht="12.75">
      <c r="A4" s="71"/>
      <c r="B4" s="77"/>
      <c r="C4" s="78"/>
      <c r="D4" s="73"/>
      <c r="E4" s="80"/>
    </row>
    <row r="5" spans="1:5" ht="12.75">
      <c r="A5" s="71"/>
      <c r="B5" s="77"/>
      <c r="C5" s="78"/>
      <c r="D5" s="74"/>
      <c r="E5" s="80"/>
    </row>
    <row r="6" spans="1:5" ht="12.75">
      <c r="A6" s="71"/>
      <c r="B6" s="76"/>
      <c r="C6" s="78"/>
      <c r="D6" s="74"/>
      <c r="E6" s="73"/>
    </row>
    <row r="7" spans="1:5" ht="12.75">
      <c r="A7" s="71"/>
      <c r="B7" s="76"/>
      <c r="C7" s="78"/>
      <c r="D7" s="74"/>
      <c r="E7" s="80"/>
    </row>
    <row r="8" spans="1:5" ht="12.75">
      <c r="A8" s="71"/>
      <c r="B8" s="76"/>
      <c r="C8" s="78"/>
      <c r="D8" s="74"/>
      <c r="E8" s="80"/>
    </row>
    <row r="9" spans="1:5" ht="12.75">
      <c r="A9" s="71"/>
      <c r="B9" s="76"/>
      <c r="C9" s="78"/>
      <c r="D9" s="74"/>
      <c r="E9" s="80"/>
    </row>
    <row r="10" spans="1:5" ht="12.75">
      <c r="A10" s="71"/>
      <c r="B10" s="75"/>
      <c r="C10" s="78"/>
      <c r="D10" s="74"/>
      <c r="E10" s="80"/>
    </row>
    <row r="11" spans="1:5" ht="12.75">
      <c r="A11" s="71"/>
      <c r="B11" s="75"/>
      <c r="C11" s="78"/>
      <c r="D11" s="74"/>
      <c r="E11" s="80"/>
    </row>
    <row r="12" spans="1:5" ht="12.75">
      <c r="A12" s="71"/>
      <c r="B12" s="75"/>
      <c r="C12" s="78"/>
      <c r="D12" s="74"/>
      <c r="E12" s="80"/>
    </row>
    <row r="13" spans="1:5" ht="12.75">
      <c r="A13" s="71"/>
      <c r="B13" s="75"/>
      <c r="C13" s="78"/>
      <c r="D13" s="74"/>
      <c r="E13" s="80"/>
    </row>
    <row r="14" spans="1:5" ht="12.75">
      <c r="A14" s="71"/>
      <c r="B14" s="75"/>
      <c r="C14" s="78"/>
      <c r="D14" s="74"/>
      <c r="E14" s="80"/>
    </row>
    <row r="15" spans="1:5" ht="12.75">
      <c r="A15" s="71"/>
      <c r="B15" s="75"/>
      <c r="C15" s="78"/>
      <c r="D15" s="74"/>
      <c r="E15" s="80"/>
    </row>
    <row r="16" spans="1:5" ht="12.75">
      <c r="A16" s="71"/>
      <c r="B16" s="76"/>
      <c r="C16" s="78"/>
      <c r="D16" s="74"/>
      <c r="E16" s="80"/>
    </row>
    <row r="17" spans="1:5" ht="12.75">
      <c r="A17" s="71"/>
      <c r="B17" s="75"/>
      <c r="C17" s="78"/>
      <c r="D17" s="74"/>
      <c r="E17" s="80"/>
    </row>
    <row r="18" spans="1:5" ht="12.75">
      <c r="A18" s="71"/>
      <c r="B18" s="75"/>
      <c r="C18" s="78"/>
      <c r="D18" s="74"/>
      <c r="E18" s="80"/>
    </row>
    <row r="19" spans="1:5" ht="12.75">
      <c r="A19" s="71"/>
      <c r="B19" s="75"/>
      <c r="C19" s="78"/>
      <c r="D19" s="74"/>
      <c r="E19" s="80"/>
    </row>
    <row r="20" spans="1:5" ht="12.75">
      <c r="A20" s="71"/>
      <c r="B20" s="75"/>
      <c r="C20" s="78"/>
      <c r="D20" s="74"/>
      <c r="E20" s="80"/>
    </row>
    <row r="21" spans="1:5" ht="12.75">
      <c r="A21" s="71"/>
      <c r="B21" s="75"/>
      <c r="C21" s="79"/>
      <c r="D21" s="73"/>
      <c r="E21" s="80"/>
    </row>
    <row r="22" spans="1:5" ht="12.75">
      <c r="A22" s="71"/>
      <c r="B22" s="75"/>
      <c r="C22" s="78"/>
      <c r="D22" s="74"/>
      <c r="E22" s="80"/>
    </row>
    <row r="23" spans="1:5" ht="12.75">
      <c r="A23" s="71"/>
      <c r="B23" s="75"/>
      <c r="C23" s="79"/>
      <c r="D23" s="73"/>
      <c r="E23" s="80"/>
    </row>
    <row r="24" spans="1:5" ht="12.75">
      <c r="A24" s="71"/>
      <c r="B24" s="76"/>
      <c r="C24" s="78"/>
      <c r="D24" s="74"/>
      <c r="E24" s="80"/>
    </row>
    <row r="25" spans="1:5" ht="12.75">
      <c r="A25" s="71"/>
      <c r="B25" s="75"/>
      <c r="C25" s="78"/>
      <c r="D25" s="74"/>
      <c r="E25" s="80"/>
    </row>
    <row r="26" spans="1:5" ht="12.75">
      <c r="A26" s="71"/>
      <c r="B26" s="76"/>
      <c r="C26" s="78"/>
      <c r="D26" s="74"/>
      <c r="E26" s="80"/>
    </row>
    <row r="27" spans="1:5" ht="12.75">
      <c r="A27" s="71"/>
      <c r="B27" s="76"/>
      <c r="C27" s="78"/>
      <c r="D27" s="74"/>
      <c r="E27" s="80"/>
    </row>
    <row r="28" spans="1:5" ht="12.75">
      <c r="A28" s="71"/>
      <c r="B28" s="76"/>
      <c r="C28" s="78"/>
      <c r="D28" s="74"/>
      <c r="E28" s="80"/>
    </row>
    <row r="29" spans="1:5" ht="12.75">
      <c r="A29" s="71"/>
      <c r="B29" s="75"/>
      <c r="C29" s="79"/>
      <c r="D29" s="73"/>
      <c r="E29" s="80"/>
    </row>
    <row r="30" spans="1:5" ht="12.75">
      <c r="A30" s="71"/>
      <c r="B30" s="76"/>
      <c r="C30" s="78"/>
      <c r="D30" s="74"/>
      <c r="E30" s="80"/>
    </row>
    <row r="31" spans="1:5" ht="12.75">
      <c r="A31" s="71"/>
      <c r="B31" s="76"/>
      <c r="C31" s="78"/>
      <c r="D31" s="74"/>
      <c r="E31" s="80"/>
    </row>
    <row r="32" spans="1:5" ht="12.75">
      <c r="A32" s="71"/>
      <c r="B32" s="76"/>
      <c r="C32" s="78"/>
      <c r="D32" s="74"/>
      <c r="E32" s="80"/>
    </row>
    <row r="33" spans="1:5" ht="12.75">
      <c r="A33" s="71"/>
      <c r="B33" s="76"/>
      <c r="C33" s="78"/>
      <c r="D33" s="74"/>
      <c r="E33" s="80"/>
    </row>
    <row r="34" spans="1:5" ht="12.75">
      <c r="A34" s="71"/>
      <c r="B34" s="75"/>
      <c r="C34" s="79"/>
      <c r="D34" s="73"/>
      <c r="E34" s="80"/>
    </row>
    <row r="35" spans="1:5" ht="12.75">
      <c r="A35" s="71"/>
      <c r="B35" s="75"/>
      <c r="C35" s="79"/>
      <c r="D35" s="73"/>
      <c r="E35" s="80"/>
    </row>
    <row r="36" spans="1:5" ht="12.75">
      <c r="A36" s="71"/>
      <c r="B36" s="76"/>
      <c r="C36" s="78"/>
      <c r="D36" s="74"/>
      <c r="E36" s="80"/>
    </row>
    <row r="37" spans="1:5" ht="12.75">
      <c r="A37" s="71"/>
      <c r="B37" s="76"/>
      <c r="C37" s="78"/>
      <c r="D37" s="74"/>
      <c r="E37" s="80"/>
    </row>
    <row r="38" spans="1:5" ht="12.75">
      <c r="A38" s="71"/>
      <c r="B38" s="76"/>
      <c r="C38" s="78"/>
      <c r="D38" s="74"/>
      <c r="E38" s="80"/>
    </row>
    <row r="39" spans="1:5" ht="12.75">
      <c r="A39" s="71"/>
      <c r="B39" s="76"/>
      <c r="C39" s="78"/>
      <c r="D39" s="74"/>
      <c r="E39" s="80"/>
    </row>
    <row r="40" spans="1:5" ht="12.75">
      <c r="A40" s="71"/>
      <c r="B40" s="75"/>
      <c r="C40" s="79"/>
      <c r="D40" s="73"/>
      <c r="E40" s="80"/>
    </row>
    <row r="41" spans="1:5" ht="12.75">
      <c r="A41" s="71"/>
      <c r="B41" s="76"/>
      <c r="C41" s="78"/>
      <c r="D41" s="74"/>
      <c r="E41" s="80"/>
    </row>
    <row r="42" spans="1:5" ht="12.75">
      <c r="A42" s="71"/>
      <c r="B42" s="75"/>
      <c r="C42" s="79"/>
      <c r="D42" s="73"/>
      <c r="E42" s="80"/>
    </row>
    <row r="43" spans="1:5" ht="12.75">
      <c r="A43" s="71"/>
      <c r="B43" s="75"/>
      <c r="C43" s="79"/>
      <c r="D43" s="73"/>
      <c r="E43" s="80"/>
    </row>
    <row r="44" spans="1:5" ht="12.75">
      <c r="A44" s="71"/>
      <c r="B44" s="76"/>
      <c r="C44" s="78"/>
      <c r="D44" s="74"/>
      <c r="E44" s="80"/>
    </row>
    <row r="45" spans="1:5" ht="12.75">
      <c r="A45" s="71"/>
      <c r="B45" s="76"/>
      <c r="C45" s="78"/>
      <c r="D45" s="74"/>
      <c r="E45" s="80"/>
    </row>
    <row r="46" spans="1:5" ht="12.75">
      <c r="A46" s="71"/>
      <c r="B46" s="76"/>
      <c r="C46" s="78"/>
      <c r="D46" s="74"/>
      <c r="E46" s="80"/>
    </row>
    <row r="47" spans="2:5" ht="12.75">
      <c r="B47" s="75"/>
      <c r="C47" s="79"/>
      <c r="D47" s="75"/>
      <c r="E47" s="80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5" t="s">
        <v>34</v>
      </c>
      <c r="B1" s="125"/>
      <c r="C1" s="125"/>
      <c r="D1" s="125"/>
      <c r="E1" s="12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76"/>
      <c r="C3" s="78"/>
      <c r="D3" s="72"/>
      <c r="E3" s="80"/>
    </row>
    <row r="4" spans="1:5" ht="12.75">
      <c r="A4" s="7"/>
      <c r="B4" s="76"/>
      <c r="C4" s="78"/>
      <c r="D4" s="82"/>
      <c r="E4" s="80"/>
    </row>
    <row r="5" spans="1:5" ht="12.75">
      <c r="A5" s="7"/>
      <c r="B5" s="76"/>
      <c r="C5" s="78"/>
      <c r="D5" s="82"/>
      <c r="E5" s="80"/>
    </row>
    <row r="6" spans="1:5" ht="12.75">
      <c r="A6" s="7"/>
      <c r="B6" s="76"/>
      <c r="C6" s="78"/>
      <c r="D6" s="82"/>
      <c r="E6" s="80"/>
    </row>
    <row r="7" spans="1:5" ht="12.75">
      <c r="A7" s="7"/>
      <c r="B7" s="75"/>
      <c r="C7" s="79"/>
      <c r="D7" s="62"/>
      <c r="E7" s="80"/>
    </row>
    <row r="8" spans="1:5" ht="12.75">
      <c r="A8" s="7"/>
      <c r="B8" s="76"/>
      <c r="C8" s="78"/>
      <c r="D8" s="82"/>
      <c r="E8" s="80"/>
    </row>
    <row r="9" spans="1:5" ht="12.75">
      <c r="A9" s="7"/>
      <c r="B9" s="76"/>
      <c r="C9" s="78"/>
      <c r="D9" s="82"/>
      <c r="E9" s="80"/>
    </row>
    <row r="10" spans="1:5" ht="12.75">
      <c r="A10" s="7"/>
      <c r="B10" s="76"/>
      <c r="C10" s="78"/>
      <c r="D10" s="82"/>
      <c r="E10" s="80"/>
    </row>
    <row r="11" spans="1:5" ht="12.75">
      <c r="A11" s="7"/>
      <c r="B11" s="76"/>
      <c r="C11" s="78"/>
      <c r="D11" s="82"/>
      <c r="E11" s="80"/>
    </row>
    <row r="12" spans="1:5" ht="12.75">
      <c r="A12" s="7"/>
      <c r="B12" s="76"/>
      <c r="C12" s="78"/>
      <c r="D12" s="82"/>
      <c r="E12" s="80"/>
    </row>
    <row r="13" spans="1:5" ht="12.75">
      <c r="A13" s="7"/>
      <c r="B13" s="76"/>
      <c r="C13" s="78"/>
      <c r="D13" s="82"/>
      <c r="E13" s="80"/>
    </row>
    <row r="14" spans="1:5" ht="12.75">
      <c r="A14" s="7"/>
      <c r="B14" s="75"/>
      <c r="C14" s="78"/>
      <c r="D14" s="82"/>
      <c r="E14" s="80"/>
    </row>
    <row r="15" spans="1:5" ht="12.75">
      <c r="A15" s="7"/>
      <c r="B15" s="75"/>
      <c r="C15" s="78"/>
      <c r="D15" s="82"/>
      <c r="E15" s="80"/>
    </row>
    <row r="16" spans="1:5" ht="12.75">
      <c r="A16" s="7"/>
      <c r="B16" s="75"/>
      <c r="C16" s="78"/>
      <c r="D16" s="82"/>
      <c r="E16" s="80"/>
    </row>
    <row r="17" spans="1:5" ht="12.75">
      <c r="A17" s="7"/>
      <c r="B17" s="75"/>
      <c r="C17" s="78"/>
      <c r="D17" s="82"/>
      <c r="E17" s="80"/>
    </row>
    <row r="18" spans="1:5" ht="12.75">
      <c r="A18" s="7"/>
      <c r="B18" s="75"/>
      <c r="C18" s="78"/>
      <c r="D18" s="82"/>
      <c r="E18" s="80"/>
    </row>
    <row r="19" spans="1:5" ht="12.75">
      <c r="A19" s="7"/>
      <c r="B19" s="76"/>
      <c r="C19" s="78"/>
      <c r="D19" s="82"/>
      <c r="E19" s="80"/>
    </row>
    <row r="20" spans="1:5" ht="12.75">
      <c r="A20" s="7"/>
      <c r="B20" s="76"/>
      <c r="C20" s="78"/>
      <c r="D20" s="82"/>
      <c r="E20" s="80"/>
    </row>
    <row r="21" spans="1:5" ht="12.75">
      <c r="A21" s="7"/>
      <c r="B21" s="76"/>
      <c r="C21" s="78"/>
      <c r="D21" s="82"/>
      <c r="E21" s="80"/>
    </row>
    <row r="22" spans="1:5" ht="12.75">
      <c r="A22" s="7"/>
      <c r="B22" s="76"/>
      <c r="C22" s="78"/>
      <c r="D22" s="82"/>
      <c r="E22" s="80"/>
    </row>
    <row r="23" spans="1:5" ht="12.75">
      <c r="A23" s="7"/>
      <c r="B23" s="75"/>
      <c r="C23" s="79"/>
      <c r="D23" s="62"/>
      <c r="E23" s="80"/>
    </row>
    <row r="24" spans="1:5" ht="12.75">
      <c r="A24" s="7"/>
      <c r="B24" s="81"/>
      <c r="C24" s="78"/>
      <c r="D24" s="82"/>
      <c r="E24" s="80"/>
    </row>
    <row r="25" spans="1:5" ht="12.75">
      <c r="A25" s="7"/>
      <c r="B25" s="81"/>
      <c r="C25" s="78"/>
      <c r="D25" s="82"/>
      <c r="E25" s="80"/>
    </row>
    <row r="26" spans="1:5" ht="12.75">
      <c r="A26" s="7"/>
      <c r="B26" s="76"/>
      <c r="C26" s="78"/>
      <c r="D26" s="82"/>
      <c r="E26" s="62"/>
    </row>
    <row r="27" spans="1:5" ht="12.75">
      <c r="A27" s="7"/>
      <c r="B27" s="76"/>
      <c r="C27" s="78"/>
      <c r="D27" s="62"/>
      <c r="E27" s="80"/>
    </row>
    <row r="28" spans="1:5" ht="12.75">
      <c r="A28" s="7"/>
      <c r="B28" s="76"/>
      <c r="C28" s="78"/>
      <c r="D28" s="62"/>
      <c r="E28" s="80"/>
    </row>
    <row r="29" spans="1:5" ht="12.75">
      <c r="A29" s="7"/>
      <c r="B29" s="76"/>
      <c r="C29" s="78"/>
      <c r="D29" s="62"/>
      <c r="E29" s="62"/>
    </row>
    <row r="30" spans="1:5" ht="12.75">
      <c r="A30" s="7"/>
      <c r="B30" s="76"/>
      <c r="C30" s="78"/>
      <c r="D30" s="62"/>
      <c r="E30" s="80"/>
    </row>
    <row r="31" spans="1:5" ht="12.75">
      <c r="A31" s="7"/>
      <c r="B31" s="76"/>
      <c r="C31" s="78"/>
      <c r="D31" s="62"/>
      <c r="E31" s="80"/>
    </row>
    <row r="32" spans="1:5" ht="12.75">
      <c r="A32" s="7"/>
      <c r="B32" s="76"/>
      <c r="C32" s="78"/>
      <c r="D32" s="62"/>
      <c r="E32" s="80"/>
    </row>
    <row r="33" spans="1:5" ht="12.75">
      <c r="A33" s="7"/>
      <c r="B33" s="76"/>
      <c r="C33" s="78"/>
      <c r="D33" s="62"/>
      <c r="E33" s="80"/>
    </row>
    <row r="34" spans="1:5" ht="12.75">
      <c r="A34" s="7"/>
      <c r="B34" s="76"/>
      <c r="C34" s="78"/>
      <c r="D34" s="62"/>
      <c r="E34" s="80"/>
    </row>
    <row r="35" spans="1:5" ht="12.75">
      <c r="A35" s="7"/>
      <c r="B35" s="76"/>
      <c r="C35" s="78"/>
      <c r="D35" s="82"/>
      <c r="E35" s="80"/>
    </row>
    <row r="36" spans="1:5" ht="12.75">
      <c r="A36" s="7"/>
      <c r="B36" s="76"/>
      <c r="C36" s="78"/>
      <c r="D36" s="82"/>
      <c r="E36" s="80"/>
    </row>
    <row r="37" spans="1:5" ht="12.75">
      <c r="A37" s="7"/>
      <c r="B37" s="76"/>
      <c r="C37" s="78"/>
      <c r="D37" s="82"/>
      <c r="E37" s="80"/>
    </row>
    <row r="38" spans="1:5" ht="12.75">
      <c r="A38" s="7"/>
      <c r="B38" s="76"/>
      <c r="C38" s="78"/>
      <c r="D38" s="82"/>
      <c r="E38" s="80"/>
    </row>
    <row r="39" spans="1:5" ht="12.75">
      <c r="A39" s="7"/>
      <c r="B39" s="76"/>
      <c r="C39" s="78"/>
      <c r="D39" s="82"/>
      <c r="E39" s="80"/>
    </row>
    <row r="40" spans="1:5" ht="12.75">
      <c r="A40" s="7"/>
      <c r="B40" s="76"/>
      <c r="C40" s="78"/>
      <c r="D40" s="82"/>
      <c r="E40" s="80"/>
    </row>
    <row r="41" spans="1:5" ht="12.75">
      <c r="A41" s="7"/>
      <c r="B41" s="81"/>
      <c r="C41" s="78"/>
      <c r="D41" s="82"/>
      <c r="E41" s="80"/>
    </row>
    <row r="42" spans="1:5" ht="12.75">
      <c r="A42" s="7"/>
      <c r="B42" s="81"/>
      <c r="C42" s="78"/>
      <c r="D42" s="82"/>
      <c r="E42" s="80"/>
    </row>
    <row r="43" spans="1:5" ht="12.75">
      <c r="A43" s="7"/>
      <c r="B43" s="76"/>
      <c r="C43" s="78"/>
      <c r="D43" s="82"/>
      <c r="E43" s="80"/>
    </row>
    <row r="44" spans="1:5" ht="12.75">
      <c r="A44" s="7"/>
      <c r="B44" s="76"/>
      <c r="C44" s="78"/>
      <c r="D44" s="82"/>
      <c r="E44" s="80"/>
    </row>
    <row r="45" spans="1:5" ht="12.75">
      <c r="A45" s="7"/>
      <c r="B45" s="76"/>
      <c r="C45" s="78"/>
      <c r="D45" s="82"/>
      <c r="E45" s="80"/>
    </row>
    <row r="46" spans="1:5" ht="12.75">
      <c r="A46" s="7"/>
      <c r="B46" s="76"/>
      <c r="C46" s="78"/>
      <c r="D46" s="82"/>
      <c r="E46" s="80"/>
    </row>
    <row r="47" spans="1:5" ht="12.75">
      <c r="A47" s="7"/>
      <c r="B47" s="76"/>
      <c r="C47" s="78"/>
      <c r="D47" s="82"/>
      <c r="E47" s="80"/>
    </row>
    <row r="48" spans="1:5" ht="12.75">
      <c r="A48" s="7"/>
      <c r="B48" s="76"/>
      <c r="C48" s="78"/>
      <c r="D48" s="82"/>
      <c r="E48" s="80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:E2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5" t="s">
        <v>35</v>
      </c>
      <c r="B1" s="125"/>
      <c r="C1" s="125"/>
      <c r="D1" s="125"/>
      <c r="E1" s="12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1"/>
      <c r="B3" s="83"/>
      <c r="C3" s="86"/>
      <c r="D3" s="88"/>
      <c r="E3" s="92"/>
    </row>
    <row r="4" spans="1:5" ht="12.75">
      <c r="A4" s="71"/>
      <c r="B4" s="83"/>
      <c r="C4" s="86"/>
      <c r="D4" s="89"/>
      <c r="E4" s="92"/>
    </row>
    <row r="5" spans="1:5" ht="12.75">
      <c r="A5" s="71"/>
      <c r="B5" s="76"/>
      <c r="C5" s="86"/>
      <c r="D5" s="89"/>
      <c r="E5" s="92"/>
    </row>
    <row r="6" spans="1:5" ht="12.75">
      <c r="A6" s="71"/>
      <c r="B6" s="84"/>
      <c r="C6" s="86"/>
      <c r="D6" s="89"/>
      <c r="E6" s="92"/>
    </row>
    <row r="7" spans="1:5" ht="12.75">
      <c r="A7" s="71"/>
      <c r="B7" s="84"/>
      <c r="C7" s="86"/>
      <c r="D7" s="89"/>
      <c r="E7" s="92"/>
    </row>
    <row r="8" spans="1:5" ht="12.75">
      <c r="A8" s="71"/>
      <c r="B8" s="83"/>
      <c r="C8" s="86"/>
      <c r="D8" s="89"/>
      <c r="E8" s="92"/>
    </row>
    <row r="9" spans="1:5" ht="12.75">
      <c r="A9" s="71"/>
      <c r="B9" s="76"/>
      <c r="C9" s="86"/>
      <c r="D9" s="89"/>
      <c r="E9" s="92"/>
    </row>
    <row r="10" spans="1:5" ht="12.75">
      <c r="A10" s="71"/>
      <c r="B10" s="76"/>
      <c r="C10" s="86"/>
      <c r="D10" s="89"/>
      <c r="E10" s="80"/>
    </row>
    <row r="11" spans="1:5" ht="12.75">
      <c r="A11" s="71"/>
      <c r="B11" s="76"/>
      <c r="C11" s="86"/>
      <c r="D11" s="89"/>
      <c r="E11" s="80"/>
    </row>
    <row r="12" spans="1:5" ht="12.75">
      <c r="A12" s="71"/>
      <c r="B12" s="83"/>
      <c r="C12" s="86"/>
      <c r="D12" s="89"/>
      <c r="E12" s="92"/>
    </row>
    <row r="13" spans="1:5" ht="12.75">
      <c r="A13" s="71"/>
      <c r="B13" s="83"/>
      <c r="C13" s="86"/>
      <c r="D13" s="89"/>
      <c r="E13" s="92"/>
    </row>
    <row r="14" spans="1:5" ht="12.75">
      <c r="A14" s="71"/>
      <c r="B14" s="83"/>
      <c r="C14" s="86"/>
      <c r="D14" s="89"/>
      <c r="E14" s="92"/>
    </row>
    <row r="15" spans="1:5" ht="12.75">
      <c r="A15" s="71"/>
      <c r="B15" s="83"/>
      <c r="C15" s="86"/>
      <c r="D15" s="89"/>
      <c r="E15" s="92"/>
    </row>
    <row r="16" spans="1:5" ht="12.75">
      <c r="A16" s="71"/>
      <c r="B16" s="83"/>
      <c r="C16" s="86"/>
      <c r="D16" s="89"/>
      <c r="E16" s="92"/>
    </row>
    <row r="17" spans="1:5" ht="12.75">
      <c r="A17" s="71"/>
      <c r="B17" s="76"/>
      <c r="C17" s="86"/>
      <c r="D17" s="89"/>
      <c r="E17" s="92"/>
    </row>
    <row r="18" spans="1:5" ht="12.75">
      <c r="A18" s="71"/>
      <c r="B18" s="83"/>
      <c r="C18" s="86"/>
      <c r="D18" s="89"/>
      <c r="E18" s="92"/>
    </row>
    <row r="19" spans="1:5" ht="12.75">
      <c r="A19" s="71"/>
      <c r="B19" s="83"/>
      <c r="C19" s="86"/>
      <c r="D19" s="88"/>
      <c r="E19" s="92"/>
    </row>
    <row r="20" spans="1:5" ht="12.75">
      <c r="A20" s="71"/>
      <c r="B20" s="83"/>
      <c r="C20" s="86"/>
      <c r="D20" s="89"/>
      <c r="E20" s="92"/>
    </row>
    <row r="21" spans="1:5" ht="12.75">
      <c r="A21" s="71"/>
      <c r="B21" s="83"/>
      <c r="C21" s="87"/>
      <c r="D21" s="89"/>
      <c r="E21" s="92"/>
    </row>
    <row r="22" spans="1:5" ht="12.75">
      <c r="A22" s="71"/>
      <c r="B22" s="83"/>
      <c r="C22" s="87"/>
      <c r="D22" s="89"/>
      <c r="E22" s="92"/>
    </row>
    <row r="23" spans="1:5" ht="12.75">
      <c r="A23" s="71"/>
      <c r="B23" s="83"/>
      <c r="C23" s="87"/>
      <c r="D23" s="89"/>
      <c r="E23" s="92"/>
    </row>
    <row r="24" spans="1:5" ht="12.75">
      <c r="A24" s="71"/>
      <c r="B24" s="83"/>
      <c r="C24" s="87"/>
      <c r="D24" s="90"/>
      <c r="E24" s="92"/>
    </row>
    <row r="25" spans="1:5" ht="12.75">
      <c r="A25" s="71"/>
      <c r="B25" s="85"/>
      <c r="C25" s="86"/>
      <c r="D25" s="91"/>
      <c r="E25" s="92"/>
    </row>
    <row r="26" spans="1:5" ht="12.75">
      <c r="A26" s="71"/>
      <c r="B26" s="85"/>
      <c r="C26" s="86"/>
      <c r="D26" s="91"/>
      <c r="E26" s="92"/>
    </row>
    <row r="27" spans="1:5" ht="12.75">
      <c r="A27" s="71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2019-04-29T10:12:18Z</dcterms:modified>
  <cp:category/>
  <cp:version/>
  <cp:contentType/>
  <cp:contentStatus/>
</cp:coreProperties>
</file>