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<sst xmlns="http://schemas.openxmlformats.org/spreadsheetml/2006/main" count="261" uniqueCount="94">
  <si>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</si>
  <si>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</si>
  <si>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</si>
  <si>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</si>
  <si>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</si>
  <si>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</si>
  <si>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</si>
  <si>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</si>
  <si>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</si>
  <si>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</si>
  <si>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</si>
  <si>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</si>
  <si>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</si>
  <si>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</si>
  <si>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</si>
  <si>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</si>
  <si>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</si>
  <si>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</si>
  <si>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</si>
  <si>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</si>
  <si>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</si>
  <si>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</si>
  <si>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</si>
  <si>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</si>
  <si>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</si>
  <si>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</si>
  <si>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</si>
  <si>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</si>
  <si>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</si>
  <si>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</si>
  <si>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</si>
  <si>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</si>
  <si>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</si>
  <si>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</si>
  <si>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</si>
  <si>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</si>
  <si>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</si>
  <si>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</si>
  <si>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</si>
  <si>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</si>
  <si>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</si>
  <si>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</si>
  <si>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</si>
  <si>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</si>
  <si>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</si>
  <si>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</si>
  <si>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</si>
  <si>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</si>
  <si>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</si>
  <si>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</si>
  <si>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</si>
  <si>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</si>
  <si>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</si>
  <si>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</si>
  <si>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</si>
  <si>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</si>
  <si>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</si>
  <si>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</si>
  <si>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</si>
  <si>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</si>
  <si>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</si>
  <si>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</si>
  <si>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</si>
  <si>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</si>
  <si>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</si>
  <si>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</si>
  <si>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</si>
  <si>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</si>
  <si>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</si>
  <si>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</si>
  <si>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</si>
  <si>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</si>
  <si>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</si>
  <si>
    <t>сети наружного освещения жилого комплекса "Большая медведица" (дома №№40А, 42А, 44А по ул. Котовского)</t>
  </si>
  <si>
    <t>сети наружного освещения жилого комплекса "Большая медведица" (дома №№7А, 7Б, 7В, 15А, 15В, 17А, 17Б, 17В по ул. Белинского)</t>
  </si>
  <si>
    <t>многоквартирный жилой дом по ул. Гоголя, 23, кадастровый номер участка 10:01:0010144:3</t>
  </si>
  <si>
    <t>промышленное предприятие на земельном участке в районе пр. Энергетиков, кадастровый номер 10:01:0210101:166</t>
  </si>
  <si>
    <t>временное электроснабжение на период строительства здания детского сада по Ключевскому шоссе в районе пересечения с ул. Репникова в г. Петрозаводске", расположенного на земельном участке с кадастровым номером 10:01:0130113:847. Постоянные ТУ-281-Н от 09.1</t>
  </si>
  <si>
    <t>многоквартирный жилой дом (строительный номер 17) в районе ул. Братьев Озеровых, кадастровый номер участка 10:01:0160102:81</t>
  </si>
  <si>
    <t>стационарный комплекс фотовидеофиксации на нерегулируемом пешеходном переходе в районе дома №22а по пр. Ленина в г. Петрозаводске</t>
  </si>
  <si>
    <t>стационарный комплекс фотовидеофиксации на нерегулируемом пешеходном переходе в районе дома №21 по Комсомольскому пр. в г. Петрозаводске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</si>
  <si>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кв.м, номера на поэтажном плане 8-10)), кадастровый номер земельного участка 10:01:090102:180. Ранее выданы ТУ-60-В от 15.11.17г..</t>
  </si>
  <si>
    <t>дополнительная мощность на нежилое помещение №73 (площадь 345,3 кв.м) по пр. Ленина, д. 5, кадастровый номер 10:01:0010116:58</t>
  </si>
  <si>
    <t>временное электроснабжение на период строительства цеха по ремонту автомашин по ул. Гвардейской, 64, кадастровый номер участка 10:01:0170123:20</t>
  </si>
  <si>
    <t>дополнительная мощность на индивидуальный жилой дом по пер. Рылеева, 1, кадастровый номер участка 10:01:0140101:7</t>
  </si>
  <si>
    <t>индивидуальный жилой дом по пер. Заречному, за д. №9, кадастровый номер участка 10:01:0100101:478</t>
  </si>
  <si>
    <t>жилой дом в д. Бесовец, территория Жилой массив Речное-2, д. 31, кадастровый номер участка 10:20:0015514:787</t>
  </si>
  <si>
    <t>временное электроснабжение на период строительства многоквартирного жилого дома по ул. Гоголя, 23, кадастровый номер участка 10:01:0010144:3. Постоянные ТУ-16-Н от 03.03.2020</t>
  </si>
  <si>
    <t>временное электроснабжение передвижных электроустановок в связи с проведением работ по сохранению объекта культурного наследия (памятника истории и культуры) народов РФ по ул. Андропова, д. 2</t>
  </si>
  <si>
    <t>Данные по тех. присоединениям за март 2020г.</t>
  </si>
  <si>
    <t>временное электроснабжение антенной опоры сотовой связи в районе д. №29 по ул. Гвардейской, кадастровый номер квартала 10:01:0140121</t>
  </si>
  <si>
    <t>временное электроснабжение антенной опоры сотовой связи в районе д. №9А по ул. Сортавальской, кадастровый номер квартала 10:01:0140170</t>
  </si>
  <si>
    <t>временное электроснабжение антенной опоры сотовой связи в районе д. 10Б по ул. Советской, кадастровый номер квартала 10:01:0030115</t>
  </si>
  <si>
    <t>15 раб.дней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</si>
</sst>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25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40</v>
      </c>
      <c r="B2" s="122"/>
      <c r="C2" s="122"/>
      <c r="D2" s="122"/>
      <c r="E2" s="122"/>
      <c r="F2" s="122"/>
      <c r="G2" s="122"/>
    </row>
    <row r="3" spans="1:7" ht="12.75">
      <c r="A3" s="123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38.25" customHeight="1">
      <c r="A4" s="12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>
        <v>18</v>
      </c>
      <c r="C7" s="49">
        <v>504</v>
      </c>
      <c r="D7" s="49">
        <v>1</v>
      </c>
      <c r="E7" s="49">
        <v>50</v>
      </c>
      <c r="F7" s="49">
        <f t="shared" si="0"/>
        <v>19</v>
      </c>
      <c r="G7" s="49">
        <f t="shared" si="1"/>
        <v>554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4">
        <f t="shared" si="0"/>
        <v>0</v>
      </c>
      <c r="G13" s="104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53</v>
      </c>
      <c r="C17" s="48">
        <f>SUM(C5:C16)</f>
        <v>2697.9700000000003</v>
      </c>
      <c r="D17" s="48">
        <f>SUM(D5:D16)</f>
        <v>4</v>
      </c>
      <c r="E17" s="48">
        <f>SUM(E5:E16)</f>
        <v>30222</v>
      </c>
      <c r="F17" s="48">
        <f>B17+D17</f>
        <v>57</v>
      </c>
      <c r="G17" s="48">
        <f>C17+E17</f>
        <v>32919.97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2" t="s">
        <v>39</v>
      </c>
      <c r="B19" s="122"/>
      <c r="C19" s="122"/>
      <c r="D19" s="122"/>
      <c r="E19" s="122"/>
      <c r="F19" s="122"/>
      <c r="G19" s="122"/>
      <c r="H19" s="29"/>
    </row>
    <row r="20" spans="1:8" ht="12.75">
      <c r="A20" s="119" t="s">
        <v>4</v>
      </c>
      <c r="B20" s="121" t="s">
        <v>0</v>
      </c>
      <c r="C20" s="121"/>
      <c r="D20" s="121" t="s">
        <v>3</v>
      </c>
      <c r="E20" s="121"/>
      <c r="F20" s="121" t="s">
        <v>11</v>
      </c>
      <c r="G20" s="121"/>
      <c r="H20" s="29"/>
    </row>
    <row r="21" spans="1:8" ht="25.5">
      <c r="A21" s="12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>
        <v>1</v>
      </c>
      <c r="C24" s="26">
        <v>5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5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12</v>
      </c>
      <c r="C34" s="25">
        <f t="shared" si="4"/>
        <v>976.28</v>
      </c>
      <c r="D34" s="25">
        <f t="shared" si="4"/>
        <v>1</v>
      </c>
      <c r="E34" s="25">
        <f t="shared" si="4"/>
        <v>279.19</v>
      </c>
      <c r="F34" s="25">
        <f t="shared" si="4"/>
        <v>13</v>
      </c>
      <c r="G34" s="25">
        <f t="shared" si="4"/>
        <v>1255.47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8" t="s">
        <v>33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6"/>
      <c r="C4" s="79"/>
      <c r="D4" s="83"/>
      <c r="E4" s="81"/>
    </row>
    <row r="5" spans="1:5" ht="12.75">
      <c r="A5" s="34"/>
      <c r="B5" s="77"/>
      <c r="C5" s="79"/>
      <c r="D5" s="83"/>
      <c r="E5" s="81"/>
    </row>
    <row r="6" spans="1:5" ht="12.75">
      <c r="A6" s="34"/>
      <c r="B6" s="77"/>
      <c r="C6" s="79"/>
      <c r="D6" s="83"/>
      <c r="E6" s="81"/>
    </row>
    <row r="7" spans="1:5" ht="12.75">
      <c r="A7" s="34"/>
      <c r="B7" s="77"/>
      <c r="C7" s="79"/>
      <c r="D7" s="83"/>
      <c r="E7" s="81"/>
    </row>
    <row r="8" spans="1:5" ht="12.75">
      <c r="A8" s="34"/>
      <c r="B8" s="77"/>
      <c r="C8" s="79"/>
      <c r="D8" s="83"/>
      <c r="E8" s="81"/>
    </row>
    <row r="9" spans="1:5" ht="12.75">
      <c r="A9" s="34"/>
      <c r="B9" s="77"/>
      <c r="C9" s="79"/>
      <c r="D9" s="83"/>
      <c r="E9" s="81"/>
    </row>
    <row r="10" spans="1:5" ht="12.75">
      <c r="A10" s="34"/>
      <c r="B10" s="82"/>
      <c r="C10" s="96"/>
      <c r="D10" s="83"/>
      <c r="E10" s="81"/>
    </row>
    <row r="11" spans="1:5" ht="12.75">
      <c r="A11" s="34"/>
      <c r="B11" s="77"/>
      <c r="C11" s="96"/>
      <c r="D11" s="83"/>
      <c r="E11" s="81"/>
    </row>
    <row r="12" spans="1:5" ht="12.75">
      <c r="A12" s="34"/>
      <c r="B12" s="95"/>
      <c r="C12" s="79"/>
      <c r="D12" s="97"/>
      <c r="E12" s="81"/>
    </row>
    <row r="13" spans="1:5" ht="12.75">
      <c r="A13" s="34"/>
      <c r="B13" s="77"/>
      <c r="C13" s="79"/>
      <c r="D13" s="97"/>
      <c r="E13" s="81"/>
    </row>
    <row r="14" spans="1:5" ht="12.75">
      <c r="A14" s="34"/>
      <c r="B14" s="77"/>
      <c r="C14" s="79"/>
      <c r="D14" s="97"/>
      <c r="E14" s="81"/>
    </row>
    <row r="15" spans="1:5" ht="12.75">
      <c r="A15" s="34"/>
      <c r="B15" s="95"/>
      <c r="C15" s="79"/>
      <c r="D15" s="97"/>
      <c r="E15" s="81"/>
    </row>
    <row r="16" spans="1:5" ht="12.75">
      <c r="A16" s="34"/>
      <c r="B16" s="95"/>
      <c r="C16" s="79"/>
      <c r="D16" s="97"/>
      <c r="E16" s="81"/>
    </row>
    <row r="17" spans="1:5" ht="12.75">
      <c r="A17" s="34"/>
      <c r="B17" s="95"/>
      <c r="C17" s="79"/>
      <c r="D17" s="97"/>
      <c r="E17" s="81"/>
    </row>
    <row r="18" spans="1:5" ht="12.75">
      <c r="A18" s="34"/>
      <c r="B18" s="95"/>
      <c r="C18" s="79"/>
      <c r="D18" s="97"/>
      <c r="E18" s="81"/>
    </row>
    <row r="19" spans="1:5" ht="12.75">
      <c r="A19" s="34"/>
      <c r="B19" s="95"/>
      <c r="C19" s="79"/>
      <c r="D19" s="97"/>
      <c r="E19" s="81"/>
    </row>
    <row r="20" spans="1:5" ht="12.75">
      <c r="A20" s="34"/>
      <c r="B20" s="94"/>
      <c r="C20" s="79"/>
      <c r="D20" s="63"/>
      <c r="E20" s="81"/>
    </row>
    <row r="21" spans="1:5" ht="12.75">
      <c r="A21" s="34"/>
      <c r="B21" s="94"/>
      <c r="C21" s="96"/>
      <c r="D21" s="97"/>
      <c r="E21" s="81"/>
    </row>
    <row r="22" spans="1:5" ht="12.75">
      <c r="A22" s="34"/>
      <c r="B22" s="94"/>
      <c r="C22" s="96"/>
      <c r="D22" s="97"/>
      <c r="E22" s="81"/>
    </row>
    <row r="23" spans="1:5" ht="12.75">
      <c r="A23" s="34"/>
      <c r="B23" s="94"/>
      <c r="C23" s="96"/>
      <c r="D23" s="97"/>
      <c r="E23" s="81"/>
    </row>
    <row r="24" spans="1:5" ht="12.75">
      <c r="A24" s="34"/>
      <c r="B24" s="94"/>
      <c r="C24" s="96"/>
      <c r="D24" s="97"/>
      <c r="E24" s="81"/>
    </row>
    <row r="25" spans="1:5" ht="12.75">
      <c r="A25" s="34"/>
      <c r="B25" s="94"/>
      <c r="C25" s="96"/>
      <c r="D25" s="97"/>
      <c r="E25" s="81"/>
    </row>
    <row r="26" spans="1:5" ht="12.75">
      <c r="A26" s="34"/>
      <c r="B26" s="94"/>
      <c r="C26" s="96"/>
      <c r="D26" s="97"/>
      <c r="E26" s="81"/>
    </row>
    <row r="27" spans="1:5" ht="12.75">
      <c r="A27" s="34"/>
      <c r="B27" s="94"/>
      <c r="C27" s="96"/>
      <c r="D27" s="97"/>
      <c r="E27" s="81"/>
    </row>
    <row r="28" spans="1:5" ht="12.75">
      <c r="A28" s="34"/>
      <c r="B28" s="94"/>
      <c r="C28" s="96"/>
      <c r="D28" s="97"/>
      <c r="E28" s="81"/>
    </row>
    <row r="29" spans="1:5" ht="12.75">
      <c r="A29" s="34"/>
      <c r="B29" s="82"/>
      <c r="C29" s="96"/>
      <c r="D29" s="97"/>
      <c r="E29" s="81"/>
    </row>
    <row r="30" spans="1:5" ht="12.75">
      <c r="A30" s="34"/>
      <c r="B30" s="82"/>
      <c r="C30" s="96"/>
      <c r="D30" s="97"/>
      <c r="E30" s="81"/>
    </row>
    <row r="31" spans="1:5" ht="12.75">
      <c r="A31" s="34"/>
      <c r="B31" s="82"/>
      <c r="C31" s="79"/>
      <c r="D31" s="97"/>
      <c r="E31" s="81"/>
    </row>
    <row r="32" spans="1:5" ht="12.75">
      <c r="A32" s="34"/>
      <c r="B32" s="82"/>
      <c r="C32" s="96"/>
      <c r="D32" s="97"/>
      <c r="E32" s="81"/>
    </row>
    <row r="33" spans="1:5" ht="12.75">
      <c r="A33" s="34"/>
      <c r="B33" s="82"/>
      <c r="C33" s="79"/>
      <c r="D33" s="97"/>
      <c r="E33" s="81"/>
    </row>
    <row r="34" spans="1:5" ht="12.75">
      <c r="A34" s="34"/>
      <c r="B34" s="82"/>
      <c r="C34" s="96"/>
      <c r="D34" s="97"/>
      <c r="E34" s="81"/>
    </row>
    <row r="35" spans="1:5" ht="12.75">
      <c r="A35" s="34"/>
      <c r="B35" s="82"/>
      <c r="C35" s="96"/>
      <c r="D35" s="97"/>
      <c r="E35" s="81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9" t="s">
        <v>34</v>
      </c>
      <c r="B1" s="129"/>
      <c r="C1" s="129"/>
      <c r="D1" s="129"/>
      <c r="E1" s="129"/>
    </row>
    <row r="3" spans="1:5" ht="36">
      <c r="A3" s="98" t="s">
        <v>19</v>
      </c>
      <c r="B3" s="98" t="s">
        <v>25</v>
      </c>
      <c r="C3" s="98" t="s">
        <v>26</v>
      </c>
      <c r="D3" s="99" t="s">
        <v>27</v>
      </c>
      <c r="E3" s="100" t="s">
        <v>28</v>
      </c>
    </row>
    <row r="4" spans="1:5" ht="12.75">
      <c r="A4" s="101"/>
      <c r="B4" s="84"/>
      <c r="C4" s="87"/>
      <c r="D4" s="83"/>
      <c r="E4" s="93"/>
    </row>
    <row r="5" spans="1:5" ht="12.75">
      <c r="A5" s="101"/>
      <c r="B5" s="76"/>
      <c r="C5" s="87"/>
      <c r="D5" s="83"/>
      <c r="E5" s="93"/>
    </row>
    <row r="6" spans="1:5" ht="12.75">
      <c r="A6" s="101"/>
      <c r="B6" s="84"/>
      <c r="C6" s="87"/>
      <c r="D6" s="63"/>
      <c r="E6" s="93"/>
    </row>
    <row r="7" spans="1:5" ht="12.75">
      <c r="A7" s="101"/>
      <c r="B7" s="84"/>
      <c r="C7" s="87"/>
      <c r="D7" s="83"/>
      <c r="E7" s="93"/>
    </row>
    <row r="8" spans="1:5" ht="12.75">
      <c r="A8" s="101"/>
      <c r="B8" s="94"/>
      <c r="C8" s="96"/>
      <c r="D8" s="97"/>
      <c r="E8" s="93"/>
    </row>
    <row r="9" spans="1:5" ht="12.75">
      <c r="A9" s="101"/>
      <c r="B9" s="94"/>
      <c r="C9" s="96"/>
      <c r="D9" s="97"/>
      <c r="E9" s="93"/>
    </row>
    <row r="10" spans="1:5" ht="12.75">
      <c r="A10" s="101"/>
      <c r="B10" s="94"/>
      <c r="C10" s="96"/>
      <c r="D10" s="97"/>
      <c r="E10" s="93"/>
    </row>
    <row r="11" spans="1:5" ht="12.75">
      <c r="A11" s="101"/>
      <c r="B11" s="94"/>
      <c r="C11" s="96"/>
      <c r="D11" s="97"/>
      <c r="E11" s="93"/>
    </row>
    <row r="12" spans="1:5" ht="12.75">
      <c r="A12" s="101"/>
      <c r="B12" s="82"/>
      <c r="C12" s="96"/>
      <c r="D12" s="97"/>
      <c r="E12" s="93"/>
    </row>
    <row r="13" spans="1:5" ht="12.75">
      <c r="A13" s="101"/>
      <c r="B13" s="82"/>
      <c r="C13" s="96"/>
      <c r="D13" s="97"/>
      <c r="E13" s="93"/>
    </row>
    <row r="14" spans="1:5" ht="12.75">
      <c r="A14" s="101"/>
      <c r="B14" s="82"/>
      <c r="C14" s="96"/>
      <c r="D14" s="97"/>
      <c r="E14" s="93"/>
    </row>
    <row r="15" spans="1:5" ht="12.75">
      <c r="A15" s="101"/>
      <c r="B15" s="82"/>
      <c r="C15" s="96"/>
      <c r="D15" s="97"/>
      <c r="E15" s="93"/>
    </row>
    <row r="16" spans="1:5" ht="12.75">
      <c r="A16" s="101"/>
      <c r="B16" s="82"/>
      <c r="C16" s="87"/>
      <c r="D16" s="97"/>
      <c r="E16" s="93"/>
    </row>
    <row r="17" spans="1:5" ht="12.75">
      <c r="A17" s="101"/>
      <c r="B17" s="82"/>
      <c r="C17" s="87"/>
      <c r="D17" s="97"/>
      <c r="E17" s="93"/>
    </row>
    <row r="18" spans="1:5" ht="12.75">
      <c r="A18" s="101"/>
      <c r="B18" s="82"/>
      <c r="C18" s="87"/>
      <c r="D18" s="97"/>
      <c r="E18" s="93"/>
    </row>
    <row r="19" spans="1:5" ht="12.75">
      <c r="A19" s="101"/>
      <c r="B19" s="82"/>
      <c r="C19" s="87"/>
      <c r="D19" s="97"/>
      <c r="E19" s="93"/>
    </row>
    <row r="20" spans="1:5" ht="12.75">
      <c r="A20" s="101"/>
      <c r="B20" s="82"/>
      <c r="C20" s="87"/>
      <c r="D20" s="97"/>
      <c r="E20" s="93"/>
    </row>
    <row r="21" spans="1:5" ht="12.75">
      <c r="A21" s="101"/>
      <c r="B21" s="82"/>
      <c r="C21" s="87"/>
      <c r="D21" s="97"/>
      <c r="E21" s="93"/>
    </row>
    <row r="22" spans="1:5" ht="12.75">
      <c r="A22" s="101"/>
      <c r="B22" s="82"/>
      <c r="C22" s="87"/>
      <c r="D22" s="97"/>
      <c r="E22" s="93"/>
    </row>
    <row r="23" spans="1:5" ht="12.75">
      <c r="A23" s="101"/>
      <c r="B23" s="103"/>
      <c r="C23" s="80"/>
      <c r="D23" s="102"/>
      <c r="E23" s="93"/>
    </row>
    <row r="24" spans="1:5" ht="12.75">
      <c r="A24" s="101"/>
      <c r="B24" s="82"/>
      <c r="C24" s="87"/>
      <c r="D24" s="97"/>
      <c r="E24" s="93"/>
    </row>
    <row r="25" spans="1:5" ht="12.75">
      <c r="A25" s="101"/>
      <c r="B25" s="95"/>
      <c r="C25" s="87"/>
      <c r="D25" s="63"/>
      <c r="E25" s="93"/>
    </row>
    <row r="26" spans="1:5" ht="12.75">
      <c r="A26" s="101"/>
      <c r="B26" s="83"/>
      <c r="C26" s="87"/>
      <c r="D26" s="63"/>
      <c r="E26" s="93"/>
    </row>
    <row r="27" spans="1:5" ht="12.75">
      <c r="A27" s="101"/>
      <c r="B27" s="83"/>
      <c r="C27" s="87"/>
      <c r="D27" s="83"/>
      <c r="E27" s="93"/>
    </row>
    <row r="28" spans="1:5" ht="12.75">
      <c r="A28" s="101"/>
      <c r="B28" s="83"/>
      <c r="C28" s="87"/>
      <c r="D28" s="83"/>
      <c r="E28" s="93"/>
    </row>
    <row r="29" spans="1:5" ht="12.75">
      <c r="A29" s="101"/>
      <c r="B29" s="83"/>
      <c r="C29" s="87"/>
      <c r="D29" s="83"/>
      <c r="E29" s="93"/>
    </row>
    <row r="30" spans="1:5" ht="12.75">
      <c r="A30" s="101"/>
      <c r="B30" s="84"/>
      <c r="C30" s="87"/>
      <c r="D30" s="83"/>
      <c r="E30" s="93"/>
    </row>
    <row r="31" spans="1:5" ht="12.75">
      <c r="A31" s="101"/>
      <c r="B31" s="84"/>
      <c r="C31" s="87"/>
      <c r="D31" s="83"/>
      <c r="E31" s="93"/>
    </row>
    <row r="32" spans="1:5" ht="12.75">
      <c r="A32" s="101"/>
      <c r="B32" s="84"/>
      <c r="C32" s="87"/>
      <c r="D32" s="83"/>
      <c r="E32" s="93"/>
    </row>
    <row r="33" spans="1:5" ht="12.75">
      <c r="A33" s="101"/>
      <c r="B33" s="84"/>
      <c r="C33" s="87"/>
      <c r="D33" s="83"/>
      <c r="E33" s="93"/>
    </row>
    <row r="34" spans="1:5" ht="12.75">
      <c r="A34" s="101"/>
      <c r="B34" s="84"/>
      <c r="C34" s="87"/>
      <c r="D34" s="73"/>
      <c r="E34" s="93"/>
    </row>
    <row r="35" spans="1:5" ht="12.75">
      <c r="A35" s="101"/>
      <c r="B35" s="84"/>
      <c r="C35" s="87"/>
      <c r="D35" s="83"/>
      <c r="E35" s="93"/>
    </row>
    <row r="36" spans="1:5" ht="12.75">
      <c r="A36" s="101"/>
      <c r="B36" s="84"/>
      <c r="C36" s="87"/>
      <c r="D36" s="83"/>
      <c r="E36" s="93"/>
    </row>
    <row r="37" spans="1:5" ht="12.75">
      <c r="A37" s="101"/>
      <c r="B37" s="84"/>
      <c r="C37" s="87"/>
      <c r="D37" s="83"/>
      <c r="E37" s="93"/>
    </row>
    <row r="38" spans="1:5" ht="12.75">
      <c r="A38" s="101"/>
      <c r="B38" s="84"/>
      <c r="C38" s="87"/>
      <c r="D38" s="83"/>
      <c r="E38" s="93"/>
    </row>
    <row r="39" spans="1:5" ht="12.75">
      <c r="A39" s="101"/>
      <c r="B39" s="84"/>
      <c r="C39" s="87"/>
      <c r="D39" s="83"/>
      <c r="E39" s="93"/>
    </row>
    <row r="40" spans="1:5" ht="12.75">
      <c r="A40" s="101"/>
      <c r="B40" s="84"/>
      <c r="C40" s="87"/>
      <c r="D40" s="83"/>
      <c r="E40" s="93"/>
    </row>
    <row r="41" spans="1:5" ht="12.75">
      <c r="A41" s="101"/>
      <c r="B41" s="84"/>
      <c r="C41" s="87"/>
      <c r="D41" s="83"/>
      <c r="E41" s="93"/>
    </row>
    <row r="42" spans="1:5" ht="12.75">
      <c r="A42" s="101"/>
      <c r="B42" s="84"/>
      <c r="C42" s="87"/>
      <c r="D42" s="83"/>
      <c r="E42" s="93"/>
    </row>
    <row r="43" spans="1:15" ht="12.75">
      <c r="A43" s="101"/>
      <c r="B43" s="84"/>
      <c r="C43" s="87"/>
      <c r="D43" s="83"/>
      <c r="E43" s="93"/>
      <c r="K43" s="128"/>
      <c r="L43" s="128"/>
      <c r="M43" s="128"/>
      <c r="N43" s="128"/>
      <c r="O43" s="128"/>
    </row>
    <row r="44" spans="1:5" ht="12.75">
      <c r="A44" s="101"/>
      <c r="B44" s="84"/>
      <c r="C44" s="87"/>
      <c r="D44" s="83"/>
      <c r="E44" s="93"/>
    </row>
    <row r="45" spans="1:5" ht="12.75">
      <c r="A45" s="101"/>
      <c r="B45" s="84"/>
      <c r="C45" s="87"/>
      <c r="D45" s="83"/>
      <c r="E45" s="93"/>
    </row>
    <row r="46" spans="2:5" ht="12.75">
      <c r="B46" s="84"/>
      <c r="C46" s="87"/>
      <c r="D46" s="83"/>
      <c r="E46" s="93"/>
    </row>
    <row r="47" spans="2:5" ht="12.75">
      <c r="B47" s="84"/>
      <c r="C47" s="87"/>
      <c r="D47" s="83"/>
      <c r="E47" s="93"/>
    </row>
    <row r="48" spans="2:5" ht="12.75">
      <c r="B48" s="84"/>
      <c r="C48" s="87"/>
      <c r="D48" s="83"/>
      <c r="E48" s="9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35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7"/>
      <c r="D4" s="83"/>
      <c r="E4" s="103"/>
    </row>
    <row r="5" spans="1:5" ht="12.75">
      <c r="A5" s="59"/>
      <c r="B5" s="95"/>
      <c r="C5" s="87"/>
      <c r="D5" s="97"/>
      <c r="E5" s="93"/>
    </row>
    <row r="6" spans="1:5" ht="12.75">
      <c r="A6" s="59"/>
      <c r="B6" s="82"/>
      <c r="C6" s="96"/>
      <c r="D6" s="97"/>
      <c r="E6" s="93"/>
    </row>
    <row r="7" spans="1:5" ht="12.75">
      <c r="A7" s="59"/>
      <c r="B7" s="105"/>
      <c r="C7" s="87"/>
      <c r="D7" s="83"/>
      <c r="E7" s="93"/>
    </row>
    <row r="8" spans="1:5" ht="12.75">
      <c r="A8" s="59"/>
      <c r="B8" s="84"/>
      <c r="C8" s="87"/>
      <c r="D8" s="83"/>
      <c r="E8" s="93"/>
    </row>
    <row r="9" spans="1:5" ht="12.75">
      <c r="A9" s="59"/>
      <c r="B9" s="84"/>
      <c r="C9" s="87"/>
      <c r="D9" s="83"/>
      <c r="E9" s="93"/>
    </row>
    <row r="10" spans="1:5" ht="12.75">
      <c r="A10" s="59"/>
      <c r="B10" s="84"/>
      <c r="C10" s="87"/>
      <c r="D10" s="83"/>
      <c r="E10" s="93"/>
    </row>
    <row r="11" spans="1:5" ht="12.75">
      <c r="A11" s="59"/>
      <c r="B11" s="76"/>
      <c r="C11" s="87"/>
      <c r="D11" s="83"/>
      <c r="E11" s="93"/>
    </row>
    <row r="12" spans="1:5" ht="12.75">
      <c r="A12" s="59"/>
      <c r="B12" s="84"/>
      <c r="C12" s="87"/>
      <c r="D12" s="83"/>
      <c r="E12" s="93"/>
    </row>
    <row r="13" spans="1:5" ht="12.75">
      <c r="A13" s="59"/>
      <c r="B13" s="76"/>
      <c r="C13" s="80"/>
      <c r="D13" s="63"/>
      <c r="E13" s="93"/>
    </row>
    <row r="14" spans="1:5" ht="12.75">
      <c r="A14" s="59"/>
      <c r="B14" s="84"/>
      <c r="C14" s="87"/>
      <c r="D14" s="83"/>
      <c r="E14" s="93"/>
    </row>
    <row r="15" spans="1:5" ht="12.75">
      <c r="A15" s="59"/>
      <c r="B15" s="84"/>
      <c r="C15" s="87"/>
      <c r="D15" s="83"/>
      <c r="E15" s="93"/>
    </row>
    <row r="16" spans="1:5" ht="12.75">
      <c r="A16" s="59"/>
      <c r="B16" s="84"/>
      <c r="C16" s="87"/>
      <c r="D16" s="83"/>
      <c r="E16" s="93"/>
    </row>
    <row r="17" spans="1:5" ht="12.75">
      <c r="A17" s="59"/>
      <c r="B17" s="84"/>
      <c r="C17" s="87"/>
      <c r="D17" s="83"/>
      <c r="E17" s="93"/>
    </row>
    <row r="18" spans="1:5" ht="12.75">
      <c r="A18" s="59"/>
      <c r="B18" s="84"/>
      <c r="C18" s="87"/>
      <c r="D18" s="83"/>
      <c r="E18" s="93"/>
    </row>
    <row r="19" spans="1:5" ht="12.75">
      <c r="A19" s="59"/>
      <c r="B19" s="84"/>
      <c r="C19" s="87"/>
      <c r="D19" s="83"/>
      <c r="E19" s="93"/>
    </row>
    <row r="20" spans="1:5" ht="12.75">
      <c r="A20" s="59"/>
      <c r="B20" s="84"/>
      <c r="C20" s="87"/>
      <c r="D20" s="83"/>
      <c r="E20" s="93"/>
    </row>
    <row r="21" spans="1:5" ht="12.75">
      <c r="A21" s="59"/>
      <c r="B21" s="84"/>
      <c r="C21" s="87"/>
      <c r="D21" s="83"/>
      <c r="E21" s="93"/>
    </row>
    <row r="22" spans="1:5" ht="12.75">
      <c r="A22" s="59"/>
      <c r="B22" s="84"/>
      <c r="C22" s="87"/>
      <c r="D22" s="102"/>
      <c r="E22" s="93"/>
    </row>
    <row r="23" spans="1:5" ht="12.75">
      <c r="A23" s="59"/>
      <c r="B23" s="84"/>
      <c r="C23" s="87"/>
      <c r="D23" s="97"/>
      <c r="E23" s="93"/>
    </row>
    <row r="24" spans="1:5" ht="12.75">
      <c r="A24" s="59"/>
      <c r="B24" s="84"/>
      <c r="C24" s="87"/>
      <c r="D24" s="97"/>
      <c r="E24" s="93"/>
    </row>
    <row r="25" spans="1:5" ht="12.75">
      <c r="A25" s="59"/>
      <c r="B25" s="84"/>
      <c r="C25" s="87"/>
      <c r="D25" s="97"/>
      <c r="E25" s="93"/>
    </row>
    <row r="26" spans="1:5" ht="12.75">
      <c r="A26" s="59"/>
      <c r="B26" s="84"/>
      <c r="C26" s="87"/>
      <c r="D26" s="97"/>
      <c r="E26" s="93"/>
    </row>
    <row r="27" spans="1:5" ht="12.75">
      <c r="A27" s="59"/>
      <c r="B27" s="84"/>
      <c r="C27" s="87"/>
      <c r="D27" s="97"/>
      <c r="E27" s="93"/>
    </row>
    <row r="28" spans="1:5" ht="12.75">
      <c r="A28" s="59"/>
      <c r="B28" s="84"/>
      <c r="C28" s="87"/>
      <c r="D28" s="97"/>
      <c r="E28" s="93"/>
    </row>
    <row r="29" spans="1:5" ht="12.75">
      <c r="A29" s="59"/>
      <c r="B29" s="84"/>
      <c r="C29" s="87"/>
      <c r="D29" s="97"/>
      <c r="E29" s="93"/>
    </row>
    <row r="30" spans="1:5" ht="12.75">
      <c r="A30" s="59"/>
      <c r="B30" s="84"/>
      <c r="C30" s="87"/>
      <c r="D30" s="97"/>
      <c r="E30" s="93"/>
    </row>
    <row r="31" spans="1:5" ht="12.75">
      <c r="A31" s="59"/>
      <c r="B31" s="84"/>
      <c r="C31" s="87"/>
      <c r="D31" s="97"/>
      <c r="E31" s="93"/>
    </row>
    <row r="32" spans="1:5" ht="12.75">
      <c r="A32" s="59"/>
      <c r="B32" s="84"/>
      <c r="C32" s="87"/>
      <c r="D32" s="97"/>
      <c r="E32" s="93"/>
    </row>
    <row r="33" spans="1:5" ht="12.75">
      <c r="A33" s="59"/>
      <c r="B33" s="84"/>
      <c r="C33" s="87"/>
      <c r="D33" s="97"/>
      <c r="E33" s="93"/>
    </row>
    <row r="34" spans="1:5" ht="12.75">
      <c r="A34" s="59"/>
      <c r="B34" s="84"/>
      <c r="C34" s="87"/>
      <c r="D34" s="97"/>
      <c r="E34" s="93"/>
    </row>
    <row r="35" spans="1:5" ht="12.75">
      <c r="A35" s="59"/>
      <c r="B35" s="84"/>
      <c r="C35" s="87"/>
      <c r="D35" s="97"/>
      <c r="E35" s="93"/>
    </row>
    <row r="36" spans="1:5" ht="12.75">
      <c r="A36" s="59"/>
      <c r="B36" s="84"/>
      <c r="C36" s="87"/>
      <c r="D36" s="97"/>
      <c r="E36" s="93"/>
    </row>
    <row r="37" spans="1:5" ht="12.75">
      <c r="A37" s="59"/>
      <c r="B37" s="84"/>
      <c r="C37" s="87"/>
      <c r="D37" s="97"/>
      <c r="E37" s="93"/>
    </row>
    <row r="38" spans="1:5" ht="12.75">
      <c r="A38" s="59"/>
      <c r="B38" s="83"/>
      <c r="C38" s="87"/>
      <c r="D38" s="63"/>
      <c r="E38" s="93"/>
    </row>
    <row r="39" spans="1:5" ht="12.75">
      <c r="A39" s="59"/>
      <c r="B39" s="83"/>
      <c r="C39" s="87"/>
      <c r="D39" s="97"/>
      <c r="E39" s="93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8"/>
      <c r="M43" s="128"/>
      <c r="N43" s="128"/>
      <c r="O43" s="128"/>
      <c r="P43" s="128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36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7"/>
      <c r="D4" s="97"/>
      <c r="E4" s="93"/>
    </row>
    <row r="5" spans="1:5" ht="12.75">
      <c r="A5" s="7"/>
      <c r="B5" s="84"/>
      <c r="C5" s="87"/>
      <c r="D5" s="97"/>
      <c r="E5" s="93"/>
    </row>
    <row r="6" spans="1:5" ht="12.75">
      <c r="A6" s="7"/>
      <c r="B6" s="84"/>
      <c r="C6" s="87"/>
      <c r="D6" s="97"/>
      <c r="E6" s="93"/>
    </row>
    <row r="7" spans="1:5" ht="12.75">
      <c r="A7" s="7"/>
      <c r="B7" s="84"/>
      <c r="C7" s="87"/>
      <c r="D7" s="97"/>
      <c r="E7" s="93"/>
    </row>
    <row r="8" spans="1:5" ht="12.75">
      <c r="A8" s="7"/>
      <c r="B8" s="83"/>
      <c r="C8" s="87"/>
      <c r="D8" s="97"/>
      <c r="E8" s="93"/>
    </row>
    <row r="9" spans="1:5" ht="12.75">
      <c r="A9" s="7"/>
      <c r="B9" s="83"/>
      <c r="C9" s="87"/>
      <c r="D9" s="97"/>
      <c r="E9" s="93"/>
    </row>
    <row r="10" spans="1:5" ht="12.75">
      <c r="A10" s="7"/>
      <c r="B10" s="83"/>
      <c r="C10" s="87"/>
      <c r="D10" s="97"/>
      <c r="E10" s="93"/>
    </row>
    <row r="11" spans="1:5" ht="12.75">
      <c r="A11" s="7"/>
      <c r="B11" s="83"/>
      <c r="C11" s="87"/>
      <c r="D11" s="97"/>
      <c r="E11" s="93"/>
    </row>
    <row r="12" spans="1:5" ht="12.75">
      <c r="A12" s="7"/>
      <c r="B12" s="83"/>
      <c r="C12" s="87"/>
      <c r="D12" s="96"/>
      <c r="E12" s="93"/>
    </row>
    <row r="13" spans="1:5" ht="12.75">
      <c r="A13" s="7"/>
      <c r="B13" s="83"/>
      <c r="C13" s="87"/>
      <c r="D13" s="96"/>
      <c r="E13" s="93"/>
    </row>
    <row r="14" spans="1:5" ht="12.75">
      <c r="A14" s="7"/>
      <c r="B14" s="83"/>
      <c r="C14" s="87"/>
      <c r="D14" s="96"/>
      <c r="E14" s="93"/>
    </row>
    <row r="15" spans="1:5" ht="12.75">
      <c r="A15" s="7"/>
      <c r="B15" s="83"/>
      <c r="C15" s="87"/>
      <c r="D15" s="96"/>
      <c r="E15" s="93"/>
    </row>
    <row r="16" spans="1:5" ht="12.75">
      <c r="A16" s="7"/>
      <c r="B16" s="83"/>
      <c r="C16" s="87"/>
      <c r="D16" s="96"/>
      <c r="E16" s="93"/>
    </row>
    <row r="17" spans="1:5" ht="12.75">
      <c r="A17" s="7"/>
      <c r="B17" s="83"/>
      <c r="C17" s="87"/>
      <c r="D17" s="96"/>
      <c r="E17" s="93"/>
    </row>
    <row r="18" spans="1:5" ht="12.75">
      <c r="A18" s="7"/>
      <c r="B18" s="83"/>
      <c r="C18" s="87"/>
      <c r="D18" s="96"/>
      <c r="E18" s="93"/>
    </row>
    <row r="19" spans="1:5" ht="12.75">
      <c r="A19" s="7"/>
      <c r="B19" s="111"/>
      <c r="C19" s="80"/>
      <c r="D19" s="112"/>
      <c r="E19" s="113"/>
    </row>
    <row r="20" spans="1:5" ht="12.75">
      <c r="A20" s="7"/>
      <c r="B20" s="83"/>
      <c r="C20" s="87"/>
      <c r="D20" s="96"/>
      <c r="E20" s="93"/>
    </row>
    <row r="21" spans="1:5" ht="12.75">
      <c r="A21" s="7"/>
      <c r="B21" s="83"/>
      <c r="C21" s="87"/>
      <c r="D21" s="96"/>
      <c r="E21" s="93"/>
    </row>
    <row r="22" spans="1:5" ht="12.75">
      <c r="A22" s="7"/>
      <c r="B22" s="83"/>
      <c r="C22" s="87"/>
      <c r="D22" s="96"/>
      <c r="E22" s="93"/>
    </row>
    <row r="23" spans="1:5" ht="12.75">
      <c r="A23" s="7"/>
      <c r="B23" s="83"/>
      <c r="C23" s="87"/>
      <c r="D23" s="96"/>
      <c r="E23" s="93"/>
    </row>
    <row r="24" spans="1:5" ht="12.75">
      <c r="A24" s="7"/>
      <c r="B24" s="83"/>
      <c r="C24" s="87"/>
      <c r="D24" s="96"/>
      <c r="E24" s="93"/>
    </row>
    <row r="25" spans="1:5" ht="12.75">
      <c r="A25" s="7"/>
      <c r="B25" s="83"/>
      <c r="C25" s="87"/>
      <c r="D25" s="96"/>
      <c r="E25" s="93"/>
    </row>
    <row r="26" spans="1:5" ht="12.75">
      <c r="A26" s="7"/>
      <c r="B26" s="83"/>
      <c r="C26" s="87"/>
      <c r="D26" s="96"/>
      <c r="E26" s="93"/>
    </row>
    <row r="27" spans="1:5" ht="12.75">
      <c r="A27" s="7"/>
      <c r="B27" s="83"/>
      <c r="C27" s="87"/>
      <c r="D27" s="96"/>
      <c r="E27" s="93"/>
    </row>
    <row r="28" spans="1:5" ht="12.75">
      <c r="A28" s="7"/>
      <c r="B28" s="106"/>
      <c r="C28" s="108"/>
      <c r="D28" s="109"/>
      <c r="E28" s="110"/>
    </row>
    <row r="29" spans="1:5" ht="12.75">
      <c r="A29" s="7"/>
      <c r="B29" s="83"/>
      <c r="C29" s="87"/>
      <c r="D29" s="96"/>
      <c r="E29" s="93"/>
    </row>
    <row r="30" spans="1:5" ht="12.75">
      <c r="A30" s="7"/>
      <c r="B30" s="83"/>
      <c r="C30" s="87"/>
      <c r="D30" s="96"/>
      <c r="E30" s="93"/>
    </row>
    <row r="31" spans="1:5" ht="12.75">
      <c r="A31" s="7"/>
      <c r="B31" s="83"/>
      <c r="C31" s="87"/>
      <c r="D31" s="96"/>
      <c r="E31" s="93"/>
    </row>
    <row r="32" spans="1:5" ht="12.75">
      <c r="A32" s="7"/>
      <c r="B32" s="107"/>
      <c r="C32" s="87"/>
      <c r="D32" s="96"/>
      <c r="E32" s="93"/>
    </row>
    <row r="33" spans="1:5" ht="12.75">
      <c r="A33" s="7"/>
      <c r="B33" s="83"/>
      <c r="C33" s="87"/>
      <c r="D33" s="96"/>
      <c r="E33" s="93"/>
    </row>
    <row r="34" spans="1:5" ht="12.75">
      <c r="A34" s="7"/>
      <c r="B34" s="83"/>
      <c r="C34" s="87"/>
      <c r="D34" s="96"/>
      <c r="E34" s="93"/>
    </row>
    <row r="35" spans="1:5" ht="12.75">
      <c r="A35" s="7"/>
      <c r="B35" s="83"/>
      <c r="C35" s="87"/>
      <c r="D35" s="96"/>
      <c r="E35" s="93"/>
    </row>
    <row r="36" spans="1:5" ht="12.75">
      <c r="A36" s="7"/>
      <c r="B36" s="107"/>
      <c r="C36" s="87"/>
      <c r="D36" s="96"/>
      <c r="E36" s="93"/>
    </row>
    <row r="37" spans="1:5" ht="12.75">
      <c r="A37" s="7"/>
      <c r="B37" s="107"/>
      <c r="C37" s="87"/>
      <c r="D37" s="96"/>
      <c r="E37" s="93"/>
    </row>
    <row r="38" spans="1:5" ht="12.75">
      <c r="A38" s="7"/>
      <c r="B38" s="107"/>
      <c r="C38" s="87"/>
      <c r="D38" s="96"/>
      <c r="E38" s="93"/>
    </row>
    <row r="39" spans="1:5" ht="12.75">
      <c r="A39" s="7"/>
      <c r="B39" s="107"/>
      <c r="C39" s="87"/>
      <c r="D39" s="96"/>
      <c r="E39" s="93"/>
    </row>
    <row r="40" spans="1:5" ht="12.75">
      <c r="A40" s="7"/>
      <c r="B40" s="107"/>
      <c r="C40" s="87"/>
      <c r="D40" s="96"/>
      <c r="E40" s="93"/>
    </row>
    <row r="41" spans="1:5" ht="12.75">
      <c r="A41" s="7"/>
      <c r="B41" s="107"/>
      <c r="C41" s="87"/>
      <c r="D41" s="96"/>
      <c r="E41" s="93"/>
    </row>
    <row r="42" spans="1:5" ht="12.75">
      <c r="A42" s="7"/>
      <c r="B42" s="107"/>
      <c r="C42" s="87"/>
      <c r="D42" s="96"/>
      <c r="E42" s="93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37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8" t="s">
        <v>38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 customHeight="1">
      <c r="A2" s="125" t="s">
        <v>4</v>
      </c>
      <c r="B2" s="127" t="s">
        <v>0</v>
      </c>
      <c r="C2" s="127"/>
      <c r="D2" s="127"/>
      <c r="E2" s="127" t="s">
        <v>3</v>
      </c>
      <c r="F2" s="127"/>
      <c r="G2" s="127"/>
      <c r="H2" s="127" t="s">
        <v>11</v>
      </c>
      <c r="I2" s="127"/>
      <c r="J2" s="127"/>
    </row>
    <row r="3" spans="1:10" ht="38.25">
      <c r="A3" s="12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142.25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142.25</v>
      </c>
      <c r="J5" s="30">
        <f aca="true" t="shared" si="2" ref="J5:J15">D5+G5</f>
        <v>121860.4</v>
      </c>
    </row>
    <row r="6" spans="1:10" ht="12.75">
      <c r="A6" s="25" t="s">
        <v>7</v>
      </c>
      <c r="B6" s="26">
        <v>19</v>
      </c>
      <c r="C6" s="26">
        <f>1198.72+45</f>
        <v>1243.72</v>
      </c>
      <c r="D6" s="31">
        <f>1016314+31374</f>
        <v>1047688</v>
      </c>
      <c r="E6" s="25">
        <v>0</v>
      </c>
      <c r="F6" s="25">
        <v>0</v>
      </c>
      <c r="G6" s="30">
        <v>0</v>
      </c>
      <c r="H6" s="25">
        <f t="shared" si="0"/>
        <v>19</v>
      </c>
      <c r="I6" s="25">
        <f t="shared" si="1"/>
        <v>1243.72</v>
      </c>
      <c r="J6" s="30">
        <f t="shared" si="2"/>
        <v>1047688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44</v>
      </c>
      <c r="C16" s="1">
        <f aca="true" t="shared" si="3" ref="C16:J16">SUM(C4:C15)</f>
        <v>1946.47</v>
      </c>
      <c r="D16" s="11">
        <f t="shared" si="3"/>
        <v>1659093</v>
      </c>
      <c r="E16" s="1">
        <f t="shared" si="3"/>
        <v>1</v>
      </c>
      <c r="F16" s="1">
        <f t="shared" si="3"/>
        <v>23</v>
      </c>
      <c r="G16" s="11">
        <f>SUM(G4:G15)</f>
        <v>23818.8</v>
      </c>
      <c r="H16" s="1">
        <f t="shared" si="3"/>
        <v>45</v>
      </c>
      <c r="I16" s="1">
        <f t="shared" si="3"/>
        <v>1969.47</v>
      </c>
      <c r="J16" s="11">
        <f t="shared" si="3"/>
        <v>1682911.7999999998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42</v>
      </c>
      <c r="B2" s="122"/>
      <c r="C2" s="122"/>
      <c r="D2" s="122"/>
      <c r="E2" s="122"/>
      <c r="F2" s="122"/>
      <c r="G2" s="122"/>
    </row>
    <row r="3" spans="1:7" ht="12.75">
      <c r="A3" s="125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>
      <c r="A4" s="1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>
        <v>10</v>
      </c>
      <c r="C7" s="26">
        <v>161.67</v>
      </c>
      <c r="D7" s="26">
        <v>0</v>
      </c>
      <c r="E7" s="26">
        <v>0</v>
      </c>
      <c r="F7" s="26">
        <f t="shared" si="1"/>
        <v>10</v>
      </c>
      <c r="G7" s="26">
        <f t="shared" si="0"/>
        <v>161.67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44</v>
      </c>
      <c r="C17" s="1">
        <f>SUM(C5:C16)</f>
        <v>976.7199999999999</v>
      </c>
      <c r="D17" s="1">
        <f>SUM(D5:D16)</f>
        <v>0</v>
      </c>
      <c r="E17" s="1">
        <f>SUM(E5:E16)</f>
        <v>0</v>
      </c>
      <c r="F17" s="1">
        <f t="shared" si="1"/>
        <v>44</v>
      </c>
      <c r="G17" s="1">
        <f t="shared" si="0"/>
        <v>976.7199999999999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43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7" t="s">
        <v>58</v>
      </c>
      <c r="C6" s="115">
        <v>87</v>
      </c>
      <c r="D6" s="93" t="s">
        <v>29</v>
      </c>
      <c r="E6" s="87">
        <v>20786.4</v>
      </c>
    </row>
    <row r="7" spans="1:5" s="8" customFormat="1" ht="33.75">
      <c r="A7" s="20">
        <f>A6+1</f>
        <v>2</v>
      </c>
      <c r="B7" s="84" t="s">
        <v>59</v>
      </c>
      <c r="C7" s="115">
        <v>110</v>
      </c>
      <c r="D7" s="93" t="s">
        <v>29</v>
      </c>
      <c r="E7" s="87">
        <v>113916</v>
      </c>
    </row>
    <row r="8" spans="1:5" s="8" customFormat="1" ht="45">
      <c r="A8" s="20">
        <f aca="true" t="shared" si="0" ref="A8:A21">A7+1</f>
        <v>3</v>
      </c>
      <c r="B8" s="84" t="s">
        <v>44</v>
      </c>
      <c r="C8" s="115">
        <v>12</v>
      </c>
      <c r="D8" s="93" t="s">
        <v>29</v>
      </c>
      <c r="E8" s="87">
        <v>550</v>
      </c>
    </row>
    <row r="9" spans="1:5" s="8" customFormat="1" ht="67.5">
      <c r="A9" s="20">
        <f t="shared" si="0"/>
        <v>4</v>
      </c>
      <c r="B9" s="84" t="s">
        <v>45</v>
      </c>
      <c r="C9" s="115">
        <v>14</v>
      </c>
      <c r="D9" s="93" t="s">
        <v>29</v>
      </c>
      <c r="E9" s="87">
        <v>14498.4</v>
      </c>
    </row>
    <row r="10" spans="1:5" s="8" customFormat="1" ht="33.75">
      <c r="A10" s="20">
        <f t="shared" si="0"/>
        <v>5</v>
      </c>
      <c r="B10" s="84" t="s">
        <v>46</v>
      </c>
      <c r="C10" s="115">
        <v>100</v>
      </c>
      <c r="D10" s="93" t="s">
        <v>29</v>
      </c>
      <c r="E10" s="87">
        <v>103560</v>
      </c>
    </row>
    <row r="11" spans="1:5" s="8" customFormat="1" ht="45">
      <c r="A11" s="20">
        <f t="shared" si="0"/>
        <v>6</v>
      </c>
      <c r="B11" s="84" t="s">
        <v>47</v>
      </c>
      <c r="C11" s="115">
        <v>10</v>
      </c>
      <c r="D11" s="93" t="s">
        <v>56</v>
      </c>
      <c r="E11" s="87">
        <v>20786.4</v>
      </c>
    </row>
    <row r="12" spans="1:5" s="8" customFormat="1" ht="45">
      <c r="A12" s="20">
        <f t="shared" si="0"/>
        <v>7</v>
      </c>
      <c r="B12" s="84" t="s">
        <v>48</v>
      </c>
      <c r="C12" s="115">
        <v>15</v>
      </c>
      <c r="D12" s="93" t="s">
        <v>29</v>
      </c>
      <c r="E12" s="87">
        <v>550</v>
      </c>
    </row>
    <row r="13" spans="1:5" s="8" customFormat="1" ht="33.75">
      <c r="A13" s="20">
        <f t="shared" si="0"/>
        <v>8</v>
      </c>
      <c r="B13" s="84" t="s">
        <v>49</v>
      </c>
      <c r="C13" s="116">
        <v>23</v>
      </c>
      <c r="D13" s="93" t="s">
        <v>29</v>
      </c>
      <c r="E13" s="87">
        <v>23818.8</v>
      </c>
    </row>
    <row r="14" spans="1:5" s="8" customFormat="1" ht="33.75">
      <c r="A14" s="20">
        <f t="shared" si="0"/>
        <v>9</v>
      </c>
      <c r="B14" s="84" t="s">
        <v>50</v>
      </c>
      <c r="C14" s="115">
        <v>15</v>
      </c>
      <c r="D14" s="93" t="s">
        <v>29</v>
      </c>
      <c r="E14" s="87">
        <v>18961.2</v>
      </c>
    </row>
    <row r="15" spans="1:5" s="8" customFormat="1" ht="45">
      <c r="A15" s="20">
        <f t="shared" si="0"/>
        <v>10</v>
      </c>
      <c r="B15" s="84" t="s">
        <v>51</v>
      </c>
      <c r="C15" s="115">
        <v>15</v>
      </c>
      <c r="D15" s="93" t="s">
        <v>29</v>
      </c>
      <c r="E15" s="87">
        <v>550</v>
      </c>
    </row>
    <row r="16" spans="1:5" s="8" customFormat="1" ht="45">
      <c r="A16" s="20">
        <f t="shared" si="0"/>
        <v>11</v>
      </c>
      <c r="B16" s="114" t="s">
        <v>52</v>
      </c>
      <c r="C16" s="115">
        <v>15</v>
      </c>
      <c r="D16" s="93" t="s">
        <v>29</v>
      </c>
      <c r="E16" s="87">
        <v>550</v>
      </c>
    </row>
    <row r="17" spans="1:5" s="8" customFormat="1" ht="33.75">
      <c r="A17" s="20">
        <f t="shared" si="0"/>
        <v>12</v>
      </c>
      <c r="B17" s="84" t="s">
        <v>53</v>
      </c>
      <c r="C17" s="115">
        <v>3</v>
      </c>
      <c r="D17" s="93" t="s">
        <v>57</v>
      </c>
      <c r="E17" s="87">
        <v>2091.6</v>
      </c>
    </row>
    <row r="18" spans="1:5" s="8" customFormat="1" ht="33.75">
      <c r="A18" s="20">
        <f t="shared" si="0"/>
        <v>13</v>
      </c>
      <c r="B18" s="84" t="s">
        <v>60</v>
      </c>
      <c r="C18" s="115">
        <v>149</v>
      </c>
      <c r="D18" s="93" t="s">
        <v>29</v>
      </c>
      <c r="E18" s="87">
        <v>154304.4</v>
      </c>
    </row>
    <row r="19" spans="1:5" s="8" customFormat="1" ht="45">
      <c r="A19" s="20">
        <f t="shared" si="0"/>
        <v>14</v>
      </c>
      <c r="B19" s="84" t="s">
        <v>54</v>
      </c>
      <c r="C19" s="115">
        <v>5</v>
      </c>
      <c r="D19" s="93" t="s">
        <v>57</v>
      </c>
      <c r="E19" s="87">
        <v>18961.2</v>
      </c>
    </row>
    <row r="20" spans="1:5" s="8" customFormat="1" ht="45">
      <c r="A20" s="20">
        <f t="shared" si="0"/>
        <v>15</v>
      </c>
      <c r="B20" s="84" t="s">
        <v>61</v>
      </c>
      <c r="C20" s="115">
        <v>0.5</v>
      </c>
      <c r="D20" s="93" t="s">
        <v>57</v>
      </c>
      <c r="E20" s="87">
        <v>517.8</v>
      </c>
    </row>
    <row r="21" spans="1:5" s="8" customFormat="1" ht="45">
      <c r="A21" s="20">
        <f t="shared" si="0"/>
        <v>16</v>
      </c>
      <c r="B21" s="84" t="s">
        <v>55</v>
      </c>
      <c r="C21" s="115">
        <v>10</v>
      </c>
      <c r="D21" s="93" t="s">
        <v>57</v>
      </c>
      <c r="E21" s="87">
        <v>18961.2</v>
      </c>
    </row>
    <row r="22" spans="1:5" s="8" customFormat="1" ht="11.25">
      <c r="A22" s="20"/>
      <c r="B22" s="76"/>
      <c r="C22" s="93"/>
      <c r="D22" s="93"/>
      <c r="E22" s="80"/>
    </row>
    <row r="23" spans="1:5" s="8" customFormat="1" ht="11.25">
      <c r="A23" s="20"/>
      <c r="B23" s="76"/>
      <c r="C23" s="93"/>
      <c r="D23" s="93"/>
      <c r="E23" s="68"/>
    </row>
    <row r="24" spans="1:5" s="8" customFormat="1" ht="11.25">
      <c r="A24" s="20"/>
      <c r="B24" s="76"/>
      <c r="C24" s="93"/>
      <c r="D24" s="93"/>
      <c r="E24" s="68"/>
    </row>
    <row r="25" spans="1:5" s="8" customFormat="1" ht="11.25">
      <c r="A25" s="20"/>
      <c r="B25" s="76"/>
      <c r="C25" s="93"/>
      <c r="D25" s="93"/>
      <c r="E25" s="68"/>
    </row>
    <row r="26" spans="1:5" s="8" customFormat="1" ht="11.25">
      <c r="A26" s="20"/>
      <c r="B26" s="76"/>
      <c r="C26" s="93"/>
      <c r="D26" s="93"/>
      <c r="E26" s="80"/>
    </row>
    <row r="27" spans="1:5" ht="12.75">
      <c r="A27" s="20"/>
      <c r="B27" s="76"/>
      <c r="C27" s="93"/>
      <c r="D27" s="93"/>
      <c r="E27" s="24"/>
    </row>
    <row r="28" spans="1:5" ht="12.75">
      <c r="A28" s="20"/>
      <c r="B28" s="76"/>
      <c r="C28" s="93"/>
      <c r="D28" s="93"/>
      <c r="E28" s="80"/>
    </row>
    <row r="29" spans="1:5" ht="12.75">
      <c r="A29" s="20"/>
      <c r="B29" s="76"/>
      <c r="C29" s="93"/>
      <c r="D29" s="93"/>
      <c r="E29" s="80"/>
    </row>
    <row r="30" spans="1:5" ht="12.75">
      <c r="A30" s="20"/>
      <c r="B30" s="76"/>
      <c r="C30" s="93"/>
      <c r="D30" s="93"/>
      <c r="E30" s="68"/>
    </row>
    <row r="31" spans="1:5" ht="12.75">
      <c r="A31" s="20"/>
      <c r="B31" s="76"/>
      <c r="C31" s="93"/>
      <c r="D31" s="93"/>
      <c r="E31" s="68"/>
    </row>
    <row r="32" spans="1:5" ht="12.75">
      <c r="A32" s="20"/>
      <c r="B32" s="76"/>
      <c r="C32" s="93"/>
      <c r="D32" s="93"/>
      <c r="E32" s="80"/>
    </row>
    <row r="33" spans="1:5" ht="12.75">
      <c r="A33" s="20"/>
      <c r="B33" s="76"/>
      <c r="C33" s="93"/>
      <c r="D33" s="93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70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4" t="s">
        <v>62</v>
      </c>
      <c r="C6" s="115">
        <v>10.25</v>
      </c>
      <c r="D6" s="93" t="s">
        <v>29</v>
      </c>
      <c r="E6" s="87">
        <v>550</v>
      </c>
    </row>
    <row r="7" spans="1:5" s="8" customFormat="1" ht="45">
      <c r="A7" s="7">
        <f>A6+1</f>
        <v>2</v>
      </c>
      <c r="B7" s="84" t="s">
        <v>63</v>
      </c>
      <c r="C7" s="115">
        <v>12</v>
      </c>
      <c r="D7" s="93" t="s">
        <v>29</v>
      </c>
      <c r="E7" s="87">
        <v>550</v>
      </c>
    </row>
    <row r="8" spans="1:5" s="8" customFormat="1" ht="56.25">
      <c r="A8" s="7">
        <f aca="true" t="shared" si="0" ref="A8:A15">A7+1</f>
        <v>3</v>
      </c>
      <c r="B8" s="84" t="s">
        <v>64</v>
      </c>
      <c r="C8" s="115">
        <v>15</v>
      </c>
      <c r="D8" s="93" t="s">
        <v>57</v>
      </c>
      <c r="E8" s="87">
        <v>18961.2</v>
      </c>
    </row>
    <row r="9" spans="1:5" s="8" customFormat="1" ht="45">
      <c r="A9" s="7">
        <f t="shared" si="0"/>
        <v>4</v>
      </c>
      <c r="B9" s="84" t="s">
        <v>65</v>
      </c>
      <c r="C9" s="115">
        <v>15</v>
      </c>
      <c r="D9" s="93" t="s">
        <v>29</v>
      </c>
      <c r="E9" s="118">
        <v>550</v>
      </c>
    </row>
    <row r="10" spans="1:5" s="8" customFormat="1" ht="45">
      <c r="A10" s="7">
        <f t="shared" si="0"/>
        <v>5</v>
      </c>
      <c r="B10" s="84" t="s">
        <v>66</v>
      </c>
      <c r="C10" s="115">
        <v>17</v>
      </c>
      <c r="D10" s="93" t="s">
        <v>29</v>
      </c>
      <c r="E10" s="118">
        <v>18961.2</v>
      </c>
    </row>
    <row r="11" spans="1:5" s="8" customFormat="1" ht="45">
      <c r="A11" s="7">
        <f t="shared" si="0"/>
        <v>6</v>
      </c>
      <c r="B11" s="84" t="s">
        <v>71</v>
      </c>
      <c r="C11" s="115">
        <v>15</v>
      </c>
      <c r="D11" s="93" t="s">
        <v>29</v>
      </c>
      <c r="E11" s="118">
        <v>550</v>
      </c>
    </row>
    <row r="12" spans="1:5" s="8" customFormat="1" ht="45">
      <c r="A12" s="7">
        <f t="shared" si="0"/>
        <v>7</v>
      </c>
      <c r="B12" s="84" t="s">
        <v>67</v>
      </c>
      <c r="C12" s="115">
        <v>17</v>
      </c>
      <c r="D12" s="93" t="s">
        <v>29</v>
      </c>
      <c r="E12" s="118">
        <v>18961.2</v>
      </c>
    </row>
    <row r="13" spans="1:5" s="8" customFormat="1" ht="45">
      <c r="A13" s="7">
        <f t="shared" si="0"/>
        <v>8</v>
      </c>
      <c r="B13" s="84" t="s">
        <v>68</v>
      </c>
      <c r="C13" s="115">
        <v>10</v>
      </c>
      <c r="D13" s="93" t="s">
        <v>29</v>
      </c>
      <c r="E13" s="118">
        <v>18961.2</v>
      </c>
    </row>
    <row r="14" spans="1:5" s="8" customFormat="1" ht="56.25">
      <c r="A14" s="7">
        <f t="shared" si="0"/>
        <v>9</v>
      </c>
      <c r="B14" s="84" t="s">
        <v>69</v>
      </c>
      <c r="C14" s="115">
        <v>10</v>
      </c>
      <c r="D14" s="93" t="s">
        <v>29</v>
      </c>
      <c r="E14" s="118">
        <v>18961.2</v>
      </c>
    </row>
    <row r="15" spans="1:5" s="8" customFormat="1" ht="56.25">
      <c r="A15" s="7">
        <f t="shared" si="0"/>
        <v>10</v>
      </c>
      <c r="B15" s="84" t="s">
        <v>72</v>
      </c>
      <c r="C15" s="115">
        <v>24</v>
      </c>
      <c r="D15" s="93" t="s">
        <v>29</v>
      </c>
      <c r="E15" s="118">
        <v>24854.4</v>
      </c>
    </row>
    <row r="16" spans="1:5" s="8" customFormat="1" ht="11.25">
      <c r="A16" s="7"/>
      <c r="B16" s="60"/>
      <c r="C16" s="62"/>
      <c r="D16" s="64"/>
      <c r="E16" s="61"/>
    </row>
    <row r="17" spans="1:5" s="8" customFormat="1" ht="11.25">
      <c r="A17" s="7"/>
      <c r="B17" s="60"/>
      <c r="C17" s="62"/>
      <c r="D17" s="64"/>
      <c r="E17" s="61"/>
    </row>
    <row r="18" spans="1:5" s="8" customFormat="1" ht="11.25">
      <c r="A18" s="7"/>
      <c r="B18" s="60"/>
      <c r="C18" s="62"/>
      <c r="D18" s="64"/>
      <c r="E18" s="61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6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8" t="s">
        <v>89</v>
      </c>
      <c r="B1" s="128"/>
      <c r="C1" s="128"/>
      <c r="D1" s="128"/>
      <c r="E1" s="12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69">
        <v>1</v>
      </c>
      <c r="B4" s="84" t="s">
        <v>73</v>
      </c>
      <c r="C4" s="87">
        <v>7249.2</v>
      </c>
      <c r="D4" s="115">
        <v>7</v>
      </c>
      <c r="E4" s="93" t="s">
        <v>29</v>
      </c>
      <c r="F4" s="22"/>
    </row>
    <row r="5" spans="1:6" ht="78.75">
      <c r="A5" s="69">
        <f>A4+1</f>
        <v>2</v>
      </c>
      <c r="B5" s="84" t="s">
        <v>74</v>
      </c>
      <c r="C5" s="87">
        <v>18961.2</v>
      </c>
      <c r="D5" s="115">
        <v>23</v>
      </c>
      <c r="E5" s="93" t="s">
        <v>29</v>
      </c>
      <c r="F5" s="14"/>
    </row>
    <row r="6" spans="1:6" ht="45">
      <c r="A6" s="69">
        <f aca="true" t="shared" si="0" ref="A6:A22">A5+1</f>
        <v>3</v>
      </c>
      <c r="B6" s="84" t="s">
        <v>75</v>
      </c>
      <c r="C6" s="87">
        <v>134628</v>
      </c>
      <c r="D6" s="115">
        <v>130</v>
      </c>
      <c r="E6" s="93" t="s">
        <v>29</v>
      </c>
      <c r="F6" s="14"/>
    </row>
    <row r="7" spans="1:6" ht="67.5">
      <c r="A7" s="69">
        <f t="shared" si="0"/>
        <v>4</v>
      </c>
      <c r="B7" s="84" t="s">
        <v>76</v>
      </c>
      <c r="C7" s="118">
        <v>18961.2</v>
      </c>
      <c r="D7" s="115">
        <v>150</v>
      </c>
      <c r="E7" s="93" t="s">
        <v>29</v>
      </c>
      <c r="F7" s="14"/>
    </row>
    <row r="8" spans="1:6" ht="157.5">
      <c r="A8" s="69">
        <f t="shared" si="0"/>
        <v>5</v>
      </c>
      <c r="B8" s="84" t="s">
        <v>77</v>
      </c>
      <c r="C8" s="118">
        <v>48804</v>
      </c>
      <c r="D8" s="115">
        <v>70</v>
      </c>
      <c r="E8" s="93" t="s">
        <v>57</v>
      </c>
      <c r="F8" s="14"/>
    </row>
    <row r="9" spans="1:6" ht="67.5">
      <c r="A9" s="69">
        <f t="shared" si="0"/>
        <v>6</v>
      </c>
      <c r="B9" s="84" t="s">
        <v>78</v>
      </c>
      <c r="C9" s="118">
        <v>476376</v>
      </c>
      <c r="D9" s="115">
        <v>460</v>
      </c>
      <c r="E9" s="93" t="s">
        <v>29</v>
      </c>
      <c r="F9" s="14"/>
    </row>
    <row r="10" spans="1:6" ht="78.75">
      <c r="A10" s="69">
        <f t="shared" si="0"/>
        <v>7</v>
      </c>
      <c r="B10" s="84" t="s">
        <v>79</v>
      </c>
      <c r="C10" s="118">
        <v>18961.2</v>
      </c>
      <c r="D10" s="115">
        <v>0.86</v>
      </c>
      <c r="E10" s="93" t="s">
        <v>29</v>
      </c>
      <c r="F10" s="14"/>
    </row>
    <row r="11" spans="1:6" ht="78.75">
      <c r="A11" s="69">
        <f t="shared" si="0"/>
        <v>8</v>
      </c>
      <c r="B11" s="84" t="s">
        <v>80</v>
      </c>
      <c r="C11" s="118">
        <v>18961.2</v>
      </c>
      <c r="D11" s="115">
        <v>0.86</v>
      </c>
      <c r="E11" s="93" t="s">
        <v>29</v>
      </c>
      <c r="F11" s="14"/>
    </row>
    <row r="12" spans="1:6" ht="225">
      <c r="A12" s="69">
        <f t="shared" si="0"/>
        <v>9</v>
      </c>
      <c r="B12" s="84" t="s">
        <v>81</v>
      </c>
      <c r="C12" s="118">
        <v>155340</v>
      </c>
      <c r="D12" s="115">
        <v>150</v>
      </c>
      <c r="E12" s="93" t="s">
        <v>29</v>
      </c>
      <c r="F12" s="14"/>
    </row>
    <row r="13" spans="1:6" ht="78.75">
      <c r="A13" s="69">
        <f t="shared" si="0"/>
        <v>10</v>
      </c>
      <c r="B13" s="84" t="s">
        <v>82</v>
      </c>
      <c r="C13" s="118">
        <v>18961.2</v>
      </c>
      <c r="D13" s="115">
        <v>11</v>
      </c>
      <c r="E13" s="93" t="s">
        <v>29</v>
      </c>
      <c r="F13" s="14"/>
    </row>
    <row r="14" spans="1:6" ht="90">
      <c r="A14" s="69">
        <f t="shared" si="0"/>
        <v>11</v>
      </c>
      <c r="B14" s="84" t="s">
        <v>83</v>
      </c>
      <c r="C14" s="118">
        <v>550</v>
      </c>
      <c r="D14" s="115">
        <v>15</v>
      </c>
      <c r="E14" s="93" t="s">
        <v>57</v>
      </c>
      <c r="F14" s="14"/>
    </row>
    <row r="15" spans="1:6" ht="67.5">
      <c r="A15" s="69">
        <f t="shared" si="0"/>
        <v>12</v>
      </c>
      <c r="B15" s="84" t="s">
        <v>84</v>
      </c>
      <c r="C15" s="118">
        <v>550</v>
      </c>
      <c r="D15" s="115">
        <v>12</v>
      </c>
      <c r="E15" s="93" t="s">
        <v>29</v>
      </c>
      <c r="F15" s="14"/>
    </row>
    <row r="16" spans="1:6" ht="56.25">
      <c r="A16" s="69">
        <f t="shared" si="0"/>
        <v>13</v>
      </c>
      <c r="B16" s="84" t="s">
        <v>85</v>
      </c>
      <c r="C16" s="118">
        <v>550</v>
      </c>
      <c r="D16" s="115">
        <v>15</v>
      </c>
      <c r="E16" s="93" t="s">
        <v>29</v>
      </c>
      <c r="F16" s="14"/>
    </row>
    <row r="17" spans="1:6" ht="67.5">
      <c r="A17" s="69">
        <f t="shared" si="0"/>
        <v>14</v>
      </c>
      <c r="B17" s="84" t="s">
        <v>86</v>
      </c>
      <c r="C17" s="118">
        <v>550</v>
      </c>
      <c r="D17" s="115">
        <v>15</v>
      </c>
      <c r="E17" s="93" t="s">
        <v>29</v>
      </c>
      <c r="F17" s="14"/>
    </row>
    <row r="18" spans="1:6" ht="112.5">
      <c r="A18" s="69">
        <f t="shared" si="0"/>
        <v>15</v>
      </c>
      <c r="B18" s="84" t="s">
        <v>87</v>
      </c>
      <c r="C18" s="118">
        <v>69022.8</v>
      </c>
      <c r="D18" s="115">
        <v>99</v>
      </c>
      <c r="E18" s="93" t="s">
        <v>56</v>
      </c>
      <c r="F18" s="14"/>
    </row>
    <row r="19" spans="1:6" ht="123.75">
      <c r="A19" s="69">
        <f t="shared" si="0"/>
        <v>16</v>
      </c>
      <c r="B19" s="84" t="s">
        <v>88</v>
      </c>
      <c r="C19" s="118">
        <v>27888</v>
      </c>
      <c r="D19" s="115">
        <v>40</v>
      </c>
      <c r="E19" s="93" t="s">
        <v>56</v>
      </c>
      <c r="F19" s="14"/>
    </row>
    <row r="20" spans="1:6" ht="78.75">
      <c r="A20" s="20">
        <f t="shared" si="0"/>
        <v>17</v>
      </c>
      <c r="B20" s="84" t="s">
        <v>90</v>
      </c>
      <c r="C20" s="87">
        <v>10458</v>
      </c>
      <c r="D20" s="115">
        <v>15</v>
      </c>
      <c r="E20" s="93" t="s">
        <v>57</v>
      </c>
      <c r="F20" s="14"/>
    </row>
    <row r="21" spans="1:6" ht="78.75">
      <c r="A21" s="20">
        <f t="shared" si="0"/>
        <v>18</v>
      </c>
      <c r="B21" s="84" t="s">
        <v>91</v>
      </c>
      <c r="C21" s="87">
        <v>10458</v>
      </c>
      <c r="D21" s="115">
        <v>15</v>
      </c>
      <c r="E21" s="93" t="s">
        <v>57</v>
      </c>
      <c r="F21" s="14"/>
    </row>
    <row r="22" spans="1:6" ht="78.75">
      <c r="A22" s="20">
        <f t="shared" si="0"/>
        <v>19</v>
      </c>
      <c r="B22" s="84" t="s">
        <v>92</v>
      </c>
      <c r="C22" s="118">
        <v>10458</v>
      </c>
      <c r="D22" s="115">
        <v>15</v>
      </c>
      <c r="E22" s="93" t="s">
        <v>93</v>
      </c>
      <c r="F22" s="14"/>
    </row>
    <row r="23" spans="1:6" ht="15">
      <c r="A23" s="69"/>
      <c r="B23" s="66"/>
      <c r="C23" s="61"/>
      <c r="D23" s="53"/>
      <c r="E23" s="64"/>
      <c r="F23" s="14"/>
    </row>
    <row r="24" spans="1:6" ht="15">
      <c r="A24" s="69"/>
      <c r="B24" s="65"/>
      <c r="C24" s="67"/>
      <c r="D24" s="55"/>
      <c r="E24" s="64"/>
      <c r="F24" s="14"/>
    </row>
    <row r="25" spans="1:6" ht="15">
      <c r="A25" s="69"/>
      <c r="B25" s="60"/>
      <c r="C25" s="61"/>
      <c r="D25" s="55"/>
      <c r="E25" s="64"/>
      <c r="F25" s="14"/>
    </row>
    <row r="26" spans="1:6" ht="15">
      <c r="A26" s="69"/>
      <c r="B26" s="60"/>
      <c r="C26" s="61"/>
      <c r="D26" s="55"/>
      <c r="E26" s="64"/>
      <c r="F26" s="14"/>
    </row>
    <row r="27" spans="1:6" ht="15">
      <c r="A27" s="69"/>
      <c r="B27" s="60"/>
      <c r="C27" s="61"/>
      <c r="D27" s="55"/>
      <c r="E27" s="64"/>
      <c r="F27" s="14"/>
    </row>
    <row r="28" spans="1:6" ht="15">
      <c r="A28" s="69"/>
      <c r="B28" s="60"/>
      <c r="C28" s="61"/>
      <c r="D28" s="55"/>
      <c r="E28" s="64"/>
      <c r="F28" s="14"/>
    </row>
    <row r="29" spans="1:6" ht="15">
      <c r="A29" s="69"/>
      <c r="B29" s="60"/>
      <c r="C29" s="61"/>
      <c r="D29" s="55"/>
      <c r="E29" s="64"/>
      <c r="F29" s="14"/>
    </row>
    <row r="30" spans="1:6" ht="15">
      <c r="A30" s="69"/>
      <c r="B30" s="60"/>
      <c r="C30" s="61"/>
      <c r="D30" s="55"/>
      <c r="E30" s="64"/>
      <c r="F30" s="14"/>
    </row>
    <row r="31" spans="1:6" ht="15">
      <c r="A31" s="69"/>
      <c r="B31" s="60"/>
      <c r="C31" s="61"/>
      <c r="D31" s="55"/>
      <c r="E31" s="64"/>
      <c r="F31" s="14"/>
    </row>
    <row r="32" spans="1:6" ht="15">
      <c r="A32" s="69"/>
      <c r="B32" s="60"/>
      <c r="C32" s="61"/>
      <c r="D32" s="55"/>
      <c r="E32" s="64"/>
      <c r="F32" s="14"/>
    </row>
    <row r="33" spans="1:6" ht="15">
      <c r="A33" s="69"/>
      <c r="B33" s="60"/>
      <c r="C33" s="61"/>
      <c r="D33" s="55"/>
      <c r="E33" s="64"/>
      <c r="F33" s="14"/>
    </row>
    <row r="34" spans="1:6" ht="15">
      <c r="A34" s="69"/>
      <c r="B34" s="60"/>
      <c r="C34" s="61"/>
      <c r="D34" s="53"/>
      <c r="E34" s="64"/>
      <c r="F34" s="14"/>
    </row>
    <row r="35" spans="1:6" ht="15">
      <c r="A35" s="69"/>
      <c r="B35" s="60"/>
      <c r="C35" s="61"/>
      <c r="D35" s="53"/>
      <c r="E35" s="64"/>
      <c r="F35" s="14"/>
    </row>
    <row r="36" spans="1:6" ht="15">
      <c r="A36" s="69"/>
      <c r="B36" s="60"/>
      <c r="C36" s="61"/>
      <c r="D36" s="53"/>
      <c r="E36" s="64"/>
      <c r="F36" s="14"/>
    </row>
    <row r="37" spans="1:6" ht="15">
      <c r="A37" s="69"/>
      <c r="B37" s="65"/>
      <c r="C37" s="61"/>
      <c r="D37" s="55"/>
      <c r="E37" s="64"/>
      <c r="F37" s="14"/>
    </row>
    <row r="38" spans="1:6" ht="15">
      <c r="A38" s="69"/>
      <c r="B38" s="60"/>
      <c r="C38" s="61"/>
      <c r="D38" s="53"/>
      <c r="E38" s="64"/>
      <c r="F38" s="14"/>
    </row>
    <row r="39" spans="1:6" ht="15">
      <c r="A39" s="69"/>
      <c r="B39" s="60"/>
      <c r="C39" s="61"/>
      <c r="D39" s="53"/>
      <c r="E39" s="64"/>
      <c r="F39" s="14"/>
    </row>
    <row r="40" spans="1:6" ht="15">
      <c r="A40" s="69"/>
      <c r="B40" s="60"/>
      <c r="C40" s="61"/>
      <c r="D40" s="53"/>
      <c r="E40" s="64"/>
      <c r="F40" s="14"/>
    </row>
    <row r="41" spans="1:6" ht="15">
      <c r="A41" s="69"/>
      <c r="B41" s="60"/>
      <c r="C41" s="61"/>
      <c r="D41" s="53"/>
      <c r="E41" s="64"/>
      <c r="F41" s="14"/>
    </row>
    <row r="42" spans="1:6" ht="15">
      <c r="A42" s="69"/>
      <c r="B42" s="60"/>
      <c r="C42" s="61"/>
      <c r="D42" s="53"/>
      <c r="E42" s="64"/>
      <c r="F42" s="14"/>
    </row>
    <row r="43" spans="1:6" ht="15">
      <c r="A43" s="69"/>
      <c r="B43" s="60"/>
      <c r="C43" s="61"/>
      <c r="D43" s="53"/>
      <c r="E43" s="64"/>
      <c r="F43" s="14"/>
    </row>
    <row r="44" spans="1:6" ht="15">
      <c r="A44" s="69"/>
      <c r="B44" s="60"/>
      <c r="C44" s="61"/>
      <c r="D44" s="53"/>
      <c r="E44" s="64"/>
      <c r="F44" s="14"/>
    </row>
    <row r="45" spans="1:6" ht="15">
      <c r="A45" s="69"/>
      <c r="B45" s="60"/>
      <c r="C45" s="61"/>
      <c r="D45" s="53"/>
      <c r="E45" s="64"/>
      <c r="F45" s="14"/>
    </row>
    <row r="46" spans="1:6" ht="15">
      <c r="A46" s="69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0"/>
      <c r="B48" s="71"/>
      <c r="C48" s="70"/>
    </row>
    <row r="49" spans="1:3" ht="12.75">
      <c r="A49" s="70"/>
      <c r="B49" s="71"/>
      <c r="C49" s="70"/>
    </row>
    <row r="50" spans="1:3" ht="12.75">
      <c r="A50" s="70"/>
      <c r="B50" s="71"/>
      <c r="C50" s="70"/>
    </row>
    <row r="51" spans="1:3" ht="12.75">
      <c r="A51" s="70"/>
      <c r="B51" s="70"/>
      <c r="C51" s="70"/>
    </row>
    <row r="52" spans="1:3" ht="12.75">
      <c r="A52" s="70"/>
      <c r="B52" s="70"/>
      <c r="C52" s="7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8" t="s">
        <v>30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2"/>
      <c r="B3" s="77"/>
      <c r="C3" s="79"/>
      <c r="D3" s="73"/>
      <c r="E3" s="81"/>
    </row>
    <row r="4" spans="1:5" ht="12.75">
      <c r="A4" s="72"/>
      <c r="B4" s="78"/>
      <c r="C4" s="79"/>
      <c r="D4" s="74"/>
      <c r="E4" s="81"/>
    </row>
    <row r="5" spans="1:5" ht="12.75">
      <c r="A5" s="72"/>
      <c r="B5" s="78"/>
      <c r="C5" s="79"/>
      <c r="D5" s="75"/>
      <c r="E5" s="81"/>
    </row>
    <row r="6" spans="1:5" ht="12.75">
      <c r="A6" s="72"/>
      <c r="B6" s="77"/>
      <c r="C6" s="79"/>
      <c r="D6" s="75"/>
      <c r="E6" s="74"/>
    </row>
    <row r="7" spans="1:5" ht="12.75">
      <c r="A7" s="72"/>
      <c r="B7" s="77"/>
      <c r="C7" s="79"/>
      <c r="D7" s="75"/>
      <c r="E7" s="81"/>
    </row>
    <row r="8" spans="1:5" ht="12.75">
      <c r="A8" s="72"/>
      <c r="B8" s="77"/>
      <c r="C8" s="79"/>
      <c r="D8" s="75"/>
      <c r="E8" s="81"/>
    </row>
    <row r="9" spans="1:5" ht="12.75">
      <c r="A9" s="72"/>
      <c r="B9" s="77"/>
      <c r="C9" s="79"/>
      <c r="D9" s="75"/>
      <c r="E9" s="81"/>
    </row>
    <row r="10" spans="1:5" ht="12.75">
      <c r="A10" s="72"/>
      <c r="B10" s="76"/>
      <c r="C10" s="79"/>
      <c r="D10" s="75"/>
      <c r="E10" s="81"/>
    </row>
    <row r="11" spans="1:5" ht="12.75">
      <c r="A11" s="72"/>
      <c r="B11" s="76"/>
      <c r="C11" s="79"/>
      <c r="D11" s="75"/>
      <c r="E11" s="81"/>
    </row>
    <row r="12" spans="1:5" ht="12.75">
      <c r="A12" s="72"/>
      <c r="B12" s="76"/>
      <c r="C12" s="79"/>
      <c r="D12" s="75"/>
      <c r="E12" s="81"/>
    </row>
    <row r="13" spans="1:5" ht="12.75">
      <c r="A13" s="72"/>
      <c r="B13" s="76"/>
      <c r="C13" s="79"/>
      <c r="D13" s="75"/>
      <c r="E13" s="81"/>
    </row>
    <row r="14" spans="1:5" ht="12.75">
      <c r="A14" s="72"/>
      <c r="B14" s="76"/>
      <c r="C14" s="79"/>
      <c r="D14" s="75"/>
      <c r="E14" s="81"/>
    </row>
    <row r="15" spans="1:5" ht="12.75">
      <c r="A15" s="72"/>
      <c r="B15" s="76"/>
      <c r="C15" s="79"/>
      <c r="D15" s="75"/>
      <c r="E15" s="81"/>
    </row>
    <row r="16" spans="1:5" ht="12.75">
      <c r="A16" s="72"/>
      <c r="B16" s="77"/>
      <c r="C16" s="79"/>
      <c r="D16" s="75"/>
      <c r="E16" s="81"/>
    </row>
    <row r="17" spans="1:5" ht="12.75">
      <c r="A17" s="72"/>
      <c r="B17" s="76"/>
      <c r="C17" s="79"/>
      <c r="D17" s="75"/>
      <c r="E17" s="81"/>
    </row>
    <row r="18" spans="1:5" ht="12.75">
      <c r="A18" s="72"/>
      <c r="B18" s="76"/>
      <c r="C18" s="79"/>
      <c r="D18" s="75"/>
      <c r="E18" s="81"/>
    </row>
    <row r="19" spans="1:5" ht="12.75">
      <c r="A19" s="72"/>
      <c r="B19" s="76"/>
      <c r="C19" s="79"/>
      <c r="D19" s="75"/>
      <c r="E19" s="81"/>
    </row>
    <row r="20" spans="1:5" ht="12.75">
      <c r="A20" s="72"/>
      <c r="B20" s="76"/>
      <c r="C20" s="79"/>
      <c r="D20" s="75"/>
      <c r="E20" s="81"/>
    </row>
    <row r="21" spans="1:5" ht="12.75">
      <c r="A21" s="72"/>
      <c r="B21" s="76"/>
      <c r="C21" s="80"/>
      <c r="D21" s="74"/>
      <c r="E21" s="81"/>
    </row>
    <row r="22" spans="1:5" ht="12.75">
      <c r="A22" s="72"/>
      <c r="B22" s="76"/>
      <c r="C22" s="79"/>
      <c r="D22" s="75"/>
      <c r="E22" s="81"/>
    </row>
    <row r="23" spans="1:5" ht="12.75">
      <c r="A23" s="72"/>
      <c r="B23" s="76"/>
      <c r="C23" s="80"/>
      <c r="D23" s="74"/>
      <c r="E23" s="81"/>
    </row>
    <row r="24" spans="1:5" ht="12.75">
      <c r="A24" s="72"/>
      <c r="B24" s="77"/>
      <c r="C24" s="79"/>
      <c r="D24" s="75"/>
      <c r="E24" s="81"/>
    </row>
    <row r="25" spans="1:5" ht="12.75">
      <c r="A25" s="72"/>
      <c r="B25" s="76"/>
      <c r="C25" s="79"/>
      <c r="D25" s="75"/>
      <c r="E25" s="81"/>
    </row>
    <row r="26" spans="1:5" ht="12.75">
      <c r="A26" s="72"/>
      <c r="B26" s="77"/>
      <c r="C26" s="79"/>
      <c r="D26" s="75"/>
      <c r="E26" s="81"/>
    </row>
    <row r="27" spans="1:5" ht="12.75">
      <c r="A27" s="72"/>
      <c r="B27" s="77"/>
      <c r="C27" s="79"/>
      <c r="D27" s="75"/>
      <c r="E27" s="81"/>
    </row>
    <row r="28" spans="1:5" ht="12.75">
      <c r="A28" s="72"/>
      <c r="B28" s="77"/>
      <c r="C28" s="79"/>
      <c r="D28" s="75"/>
      <c r="E28" s="81"/>
    </row>
    <row r="29" spans="1:5" ht="12.75">
      <c r="A29" s="72"/>
      <c r="B29" s="76"/>
      <c r="C29" s="80"/>
      <c r="D29" s="74"/>
      <c r="E29" s="81"/>
    </row>
    <row r="30" spans="1:5" ht="12.75">
      <c r="A30" s="72"/>
      <c r="B30" s="77"/>
      <c r="C30" s="79"/>
      <c r="D30" s="75"/>
      <c r="E30" s="81"/>
    </row>
    <row r="31" spans="1:5" ht="12.75">
      <c r="A31" s="72"/>
      <c r="B31" s="77"/>
      <c r="C31" s="79"/>
      <c r="D31" s="75"/>
      <c r="E31" s="81"/>
    </row>
    <row r="32" spans="1:5" ht="12.75">
      <c r="A32" s="72"/>
      <c r="B32" s="77"/>
      <c r="C32" s="79"/>
      <c r="D32" s="75"/>
      <c r="E32" s="81"/>
    </row>
    <row r="33" spans="1:5" ht="12.75">
      <c r="A33" s="72"/>
      <c r="B33" s="77"/>
      <c r="C33" s="79"/>
      <c r="D33" s="75"/>
      <c r="E33" s="81"/>
    </row>
    <row r="34" spans="1:5" ht="12.75">
      <c r="A34" s="72"/>
      <c r="B34" s="76"/>
      <c r="C34" s="80"/>
      <c r="D34" s="74"/>
      <c r="E34" s="81"/>
    </row>
    <row r="35" spans="1:5" ht="12.75">
      <c r="A35" s="72"/>
      <c r="B35" s="76"/>
      <c r="C35" s="80"/>
      <c r="D35" s="74"/>
      <c r="E35" s="81"/>
    </row>
    <row r="36" spans="1:5" ht="12.75">
      <c r="A36" s="72"/>
      <c r="B36" s="77"/>
      <c r="C36" s="79"/>
      <c r="D36" s="75"/>
      <c r="E36" s="81"/>
    </row>
    <row r="37" spans="1:5" ht="12.75">
      <c r="A37" s="72"/>
      <c r="B37" s="77"/>
      <c r="C37" s="79"/>
      <c r="D37" s="75"/>
      <c r="E37" s="81"/>
    </row>
    <row r="38" spans="1:5" ht="12.75">
      <c r="A38" s="72"/>
      <c r="B38" s="77"/>
      <c r="C38" s="79"/>
      <c r="D38" s="75"/>
      <c r="E38" s="81"/>
    </row>
    <row r="39" spans="1:5" ht="12.75">
      <c r="A39" s="72"/>
      <c r="B39" s="77"/>
      <c r="C39" s="79"/>
      <c r="D39" s="75"/>
      <c r="E39" s="81"/>
    </row>
    <row r="40" spans="1:5" ht="12.75">
      <c r="A40" s="72"/>
      <c r="B40" s="76"/>
      <c r="C40" s="80"/>
      <c r="D40" s="74"/>
      <c r="E40" s="81"/>
    </row>
    <row r="41" spans="1:5" ht="12.75">
      <c r="A41" s="72"/>
      <c r="B41" s="77"/>
      <c r="C41" s="79"/>
      <c r="D41" s="75"/>
      <c r="E41" s="81"/>
    </row>
    <row r="42" spans="1:5" ht="12.75">
      <c r="A42" s="72"/>
      <c r="B42" s="76"/>
      <c r="C42" s="80"/>
      <c r="D42" s="74"/>
      <c r="E42" s="81"/>
    </row>
    <row r="43" spans="1:5" ht="12.75">
      <c r="A43" s="72"/>
      <c r="B43" s="76"/>
      <c r="C43" s="80"/>
      <c r="D43" s="74"/>
      <c r="E43" s="81"/>
    </row>
    <row r="44" spans="1:5" ht="12.75">
      <c r="A44" s="72"/>
      <c r="B44" s="77"/>
      <c r="C44" s="79"/>
      <c r="D44" s="75"/>
      <c r="E44" s="81"/>
    </row>
    <row r="45" spans="1:5" ht="12.75">
      <c r="A45" s="72"/>
      <c r="B45" s="77"/>
      <c r="C45" s="79"/>
      <c r="D45" s="75"/>
      <c r="E45" s="81"/>
    </row>
    <row r="46" spans="1:5" ht="12.75">
      <c r="A46" s="72"/>
      <c r="B46" s="77"/>
      <c r="C46" s="79"/>
      <c r="D46" s="75"/>
      <c r="E46" s="81"/>
    </row>
    <row r="47" spans="2:5" ht="12.75">
      <c r="B47" s="76"/>
      <c r="C47" s="80"/>
      <c r="D47" s="76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31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7"/>
      <c r="C3" s="79"/>
      <c r="D3" s="73"/>
      <c r="E3" s="81"/>
    </row>
    <row r="4" spans="1:5" ht="12.75">
      <c r="A4" s="7"/>
      <c r="B4" s="77"/>
      <c r="C4" s="79"/>
      <c r="D4" s="83"/>
      <c r="E4" s="81"/>
    </row>
    <row r="5" spans="1:5" ht="12.75">
      <c r="A5" s="7"/>
      <c r="B5" s="77"/>
      <c r="C5" s="79"/>
      <c r="D5" s="83"/>
      <c r="E5" s="81"/>
    </row>
    <row r="6" spans="1:5" ht="12.75">
      <c r="A6" s="7"/>
      <c r="B6" s="77"/>
      <c r="C6" s="79"/>
      <c r="D6" s="83"/>
      <c r="E6" s="81"/>
    </row>
    <row r="7" spans="1:5" ht="12.75">
      <c r="A7" s="7"/>
      <c r="B7" s="76"/>
      <c r="C7" s="80"/>
      <c r="D7" s="63"/>
      <c r="E7" s="81"/>
    </row>
    <row r="8" spans="1:5" ht="12.75">
      <c r="A8" s="7"/>
      <c r="B8" s="77"/>
      <c r="C8" s="79"/>
      <c r="D8" s="83"/>
      <c r="E8" s="81"/>
    </row>
    <row r="9" spans="1:5" ht="12.75">
      <c r="A9" s="7"/>
      <c r="B9" s="77"/>
      <c r="C9" s="79"/>
      <c r="D9" s="83"/>
      <c r="E9" s="81"/>
    </row>
    <row r="10" spans="1:5" ht="12.75">
      <c r="A10" s="7"/>
      <c r="B10" s="77"/>
      <c r="C10" s="79"/>
      <c r="D10" s="83"/>
      <c r="E10" s="81"/>
    </row>
    <row r="11" spans="1:5" ht="12.75">
      <c r="A11" s="7"/>
      <c r="B11" s="77"/>
      <c r="C11" s="79"/>
      <c r="D11" s="83"/>
      <c r="E11" s="81"/>
    </row>
    <row r="12" spans="1:5" ht="12.75">
      <c r="A12" s="7"/>
      <c r="B12" s="77"/>
      <c r="C12" s="79"/>
      <c r="D12" s="83"/>
      <c r="E12" s="81"/>
    </row>
    <row r="13" spans="1:5" ht="12.75">
      <c r="A13" s="7"/>
      <c r="B13" s="77"/>
      <c r="C13" s="79"/>
      <c r="D13" s="83"/>
      <c r="E13" s="81"/>
    </row>
    <row r="14" spans="1:5" ht="12.75">
      <c r="A14" s="7"/>
      <c r="B14" s="76"/>
      <c r="C14" s="79"/>
      <c r="D14" s="83"/>
      <c r="E14" s="81"/>
    </row>
    <row r="15" spans="1:5" ht="12.75">
      <c r="A15" s="7"/>
      <c r="B15" s="76"/>
      <c r="C15" s="79"/>
      <c r="D15" s="83"/>
      <c r="E15" s="81"/>
    </row>
    <row r="16" spans="1:5" ht="12.75">
      <c r="A16" s="7"/>
      <c r="B16" s="76"/>
      <c r="C16" s="79"/>
      <c r="D16" s="83"/>
      <c r="E16" s="81"/>
    </row>
    <row r="17" spans="1:5" ht="12.75">
      <c r="A17" s="7"/>
      <c r="B17" s="76"/>
      <c r="C17" s="79"/>
      <c r="D17" s="83"/>
      <c r="E17" s="81"/>
    </row>
    <row r="18" spans="1:5" ht="12.75">
      <c r="A18" s="7"/>
      <c r="B18" s="76"/>
      <c r="C18" s="79"/>
      <c r="D18" s="83"/>
      <c r="E18" s="81"/>
    </row>
    <row r="19" spans="1:5" ht="12.75">
      <c r="A19" s="7"/>
      <c r="B19" s="77"/>
      <c r="C19" s="79"/>
      <c r="D19" s="83"/>
      <c r="E19" s="81"/>
    </row>
    <row r="20" spans="1:5" ht="12.75">
      <c r="A20" s="7"/>
      <c r="B20" s="77"/>
      <c r="C20" s="79"/>
      <c r="D20" s="83"/>
      <c r="E20" s="81"/>
    </row>
    <row r="21" spans="1:5" ht="12.75">
      <c r="A21" s="7"/>
      <c r="B21" s="77"/>
      <c r="C21" s="79"/>
      <c r="D21" s="83"/>
      <c r="E21" s="81"/>
    </row>
    <row r="22" spans="1:5" ht="12.75">
      <c r="A22" s="7"/>
      <c r="B22" s="77"/>
      <c r="C22" s="79"/>
      <c r="D22" s="83"/>
      <c r="E22" s="81"/>
    </row>
    <row r="23" spans="1:5" ht="12.75">
      <c r="A23" s="7"/>
      <c r="B23" s="76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7"/>
      <c r="C26" s="79"/>
      <c r="D26" s="83"/>
      <c r="E26" s="63"/>
    </row>
    <row r="27" spans="1:5" ht="12.75">
      <c r="A27" s="7"/>
      <c r="B27" s="77"/>
      <c r="C27" s="79"/>
      <c r="D27" s="63"/>
      <c r="E27" s="81"/>
    </row>
    <row r="28" spans="1:5" ht="12.75">
      <c r="A28" s="7"/>
      <c r="B28" s="77"/>
      <c r="C28" s="79"/>
      <c r="D28" s="63"/>
      <c r="E28" s="81"/>
    </row>
    <row r="29" spans="1:5" ht="12.75">
      <c r="A29" s="7"/>
      <c r="B29" s="77"/>
      <c r="C29" s="79"/>
      <c r="D29" s="63"/>
      <c r="E29" s="63"/>
    </row>
    <row r="30" spans="1:5" ht="12.75">
      <c r="A30" s="7"/>
      <c r="B30" s="77"/>
      <c r="C30" s="79"/>
      <c r="D30" s="63"/>
      <c r="E30" s="81"/>
    </row>
    <row r="31" spans="1:5" ht="12.75">
      <c r="A31" s="7"/>
      <c r="B31" s="77"/>
      <c r="C31" s="79"/>
      <c r="D31" s="63"/>
      <c r="E31" s="81"/>
    </row>
    <row r="32" spans="1:5" ht="12.75">
      <c r="A32" s="7"/>
      <c r="B32" s="77"/>
      <c r="C32" s="79"/>
      <c r="D32" s="63"/>
      <c r="E32" s="81"/>
    </row>
    <row r="33" spans="1:5" ht="12.75">
      <c r="A33" s="7"/>
      <c r="B33" s="77"/>
      <c r="C33" s="79"/>
      <c r="D33" s="63"/>
      <c r="E33" s="81"/>
    </row>
    <row r="34" spans="1:5" ht="12.75">
      <c r="A34" s="7"/>
      <c r="B34" s="77"/>
      <c r="C34" s="79"/>
      <c r="D34" s="63"/>
      <c r="E34" s="81"/>
    </row>
    <row r="35" spans="1:5" ht="12.75">
      <c r="A35" s="7"/>
      <c r="B35" s="77"/>
      <c r="C35" s="79"/>
      <c r="D35" s="83"/>
      <c r="E35" s="81"/>
    </row>
    <row r="36" spans="1:5" ht="12.75">
      <c r="A36" s="7"/>
      <c r="B36" s="77"/>
      <c r="C36" s="79"/>
      <c r="D36" s="83"/>
      <c r="E36" s="81"/>
    </row>
    <row r="37" spans="1:5" ht="12.75">
      <c r="A37" s="7"/>
      <c r="B37" s="77"/>
      <c r="C37" s="79"/>
      <c r="D37" s="83"/>
      <c r="E37" s="81"/>
    </row>
    <row r="38" spans="1:5" ht="12.75">
      <c r="A38" s="7"/>
      <c r="B38" s="77"/>
      <c r="C38" s="79"/>
      <c r="D38" s="83"/>
      <c r="E38" s="81"/>
    </row>
    <row r="39" spans="1:5" ht="12.75">
      <c r="A39" s="7"/>
      <c r="B39" s="77"/>
      <c r="C39" s="79"/>
      <c r="D39" s="83"/>
      <c r="E39" s="81"/>
    </row>
    <row r="40" spans="1:5" ht="12.75">
      <c r="A40" s="7"/>
      <c r="B40" s="77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7"/>
      <c r="C43" s="79"/>
      <c r="D43" s="83"/>
      <c r="E43" s="81"/>
    </row>
    <row r="44" spans="1:5" ht="12.75">
      <c r="A44" s="7"/>
      <c r="B44" s="77"/>
      <c r="C44" s="79"/>
      <c r="D44" s="83"/>
      <c r="E44" s="81"/>
    </row>
    <row r="45" spans="1:5" ht="12.75">
      <c r="A45" s="7"/>
      <c r="B45" s="77"/>
      <c r="C45" s="79"/>
      <c r="D45" s="83"/>
      <c r="E45" s="81"/>
    </row>
    <row r="46" spans="1:5" ht="12.75">
      <c r="A46" s="7"/>
      <c r="B46" s="77"/>
      <c r="C46" s="79"/>
      <c r="D46" s="83"/>
      <c r="E46" s="81"/>
    </row>
    <row r="47" spans="1:5" ht="12.75">
      <c r="A47" s="7"/>
      <c r="B47" s="77"/>
      <c r="C47" s="79"/>
      <c r="D47" s="83"/>
      <c r="E47" s="81"/>
    </row>
    <row r="48" spans="1:5" ht="12.75">
      <c r="A48" s="7"/>
      <c r="B48" s="77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32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2"/>
      <c r="B3" s="84"/>
      <c r="C3" s="87"/>
      <c r="D3" s="89"/>
      <c r="E3" s="93"/>
    </row>
    <row r="4" spans="1:5" ht="12.75">
      <c r="A4" s="72"/>
      <c r="B4" s="84"/>
      <c r="C4" s="87"/>
      <c r="D4" s="90"/>
      <c r="E4" s="93"/>
    </row>
    <row r="5" spans="1:5" ht="12.75">
      <c r="A5" s="72"/>
      <c r="B5" s="77"/>
      <c r="C5" s="87"/>
      <c r="D5" s="90"/>
      <c r="E5" s="93"/>
    </row>
    <row r="6" spans="1:5" ht="12.75">
      <c r="A6" s="72"/>
      <c r="B6" s="85"/>
      <c r="C6" s="87"/>
      <c r="D6" s="90"/>
      <c r="E6" s="93"/>
    </row>
    <row r="7" spans="1:5" ht="12.75">
      <c r="A7" s="72"/>
      <c r="B7" s="85"/>
      <c r="C7" s="87"/>
      <c r="D7" s="90"/>
      <c r="E7" s="93"/>
    </row>
    <row r="8" spans="1:5" ht="12.75">
      <c r="A8" s="72"/>
      <c r="B8" s="84"/>
      <c r="C8" s="87"/>
      <c r="D8" s="90"/>
      <c r="E8" s="93"/>
    </row>
    <row r="9" spans="1:5" ht="12.75">
      <c r="A9" s="72"/>
      <c r="B9" s="77"/>
      <c r="C9" s="87"/>
      <c r="D9" s="90"/>
      <c r="E9" s="93"/>
    </row>
    <row r="10" spans="1:5" ht="12.75">
      <c r="A10" s="72"/>
      <c r="B10" s="77"/>
      <c r="C10" s="87"/>
      <c r="D10" s="90"/>
      <c r="E10" s="81"/>
    </row>
    <row r="11" spans="1:5" ht="12.75">
      <c r="A11" s="72"/>
      <c r="B11" s="77"/>
      <c r="C11" s="87"/>
      <c r="D11" s="90"/>
      <c r="E11" s="81"/>
    </row>
    <row r="12" spans="1:5" ht="12.75">
      <c r="A12" s="72"/>
      <c r="B12" s="84"/>
      <c r="C12" s="87"/>
      <c r="D12" s="90"/>
      <c r="E12" s="93"/>
    </row>
    <row r="13" spans="1:5" ht="12.75">
      <c r="A13" s="72"/>
      <c r="B13" s="84"/>
      <c r="C13" s="87"/>
      <c r="D13" s="90"/>
      <c r="E13" s="93"/>
    </row>
    <row r="14" spans="1:5" ht="12.75">
      <c r="A14" s="72"/>
      <c r="B14" s="84"/>
      <c r="C14" s="87"/>
      <c r="D14" s="90"/>
      <c r="E14" s="93"/>
    </row>
    <row r="15" spans="1:5" ht="12.75">
      <c r="A15" s="72"/>
      <c r="B15" s="84"/>
      <c r="C15" s="87"/>
      <c r="D15" s="90"/>
      <c r="E15" s="93"/>
    </row>
    <row r="16" spans="1:5" ht="12.75">
      <c r="A16" s="72"/>
      <c r="B16" s="84"/>
      <c r="C16" s="87"/>
      <c r="D16" s="90"/>
      <c r="E16" s="93"/>
    </row>
    <row r="17" spans="1:5" ht="12.75">
      <c r="A17" s="72"/>
      <c r="B17" s="77"/>
      <c r="C17" s="87"/>
      <c r="D17" s="90"/>
      <c r="E17" s="93"/>
    </row>
    <row r="18" spans="1:5" ht="12.75">
      <c r="A18" s="72"/>
      <c r="B18" s="84"/>
      <c r="C18" s="87"/>
      <c r="D18" s="90"/>
      <c r="E18" s="93"/>
    </row>
    <row r="19" spans="1:5" ht="12.75">
      <c r="A19" s="72"/>
      <c r="B19" s="84"/>
      <c r="C19" s="87"/>
      <c r="D19" s="89"/>
      <c r="E19" s="93"/>
    </row>
    <row r="20" spans="1:5" ht="12.75">
      <c r="A20" s="72"/>
      <c r="B20" s="84"/>
      <c r="C20" s="87"/>
      <c r="D20" s="90"/>
      <c r="E20" s="93"/>
    </row>
    <row r="21" spans="1:5" ht="12.75">
      <c r="A21" s="72"/>
      <c r="B21" s="84"/>
      <c r="C21" s="88"/>
      <c r="D21" s="90"/>
      <c r="E21" s="93"/>
    </row>
    <row r="22" spans="1:5" ht="12.75">
      <c r="A22" s="72"/>
      <c r="B22" s="84"/>
      <c r="C22" s="88"/>
      <c r="D22" s="90"/>
      <c r="E22" s="93"/>
    </row>
    <row r="23" spans="1:5" ht="12.75">
      <c r="A23" s="72"/>
      <c r="B23" s="84"/>
      <c r="C23" s="88"/>
      <c r="D23" s="90"/>
      <c r="E23" s="93"/>
    </row>
    <row r="24" spans="1:5" ht="12.75">
      <c r="A24" s="72"/>
      <c r="B24" s="84"/>
      <c r="C24" s="88"/>
      <c r="D24" s="91"/>
      <c r="E24" s="93"/>
    </row>
    <row r="25" spans="1:5" ht="12.75">
      <c r="A25" s="72"/>
      <c r="B25" s="86"/>
      <c r="C25" s="87"/>
      <c r="D25" s="92"/>
      <c r="E25" s="93"/>
    </row>
    <row r="26" spans="1:5" ht="12.75">
      <c r="A26" s="72"/>
      <c r="B26" s="86"/>
      <c r="C26" s="87"/>
      <c r="D26" s="92"/>
      <c r="E26" s="93"/>
    </row>
    <row r="27" spans="1:5" ht="12.75">
      <c r="A27" s="72"/>
      <c r="B27" s="86"/>
      <c r="C27" s="87"/>
      <c r="D27" s="92"/>
      <c r="E27" s="9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(WST-KIR-104)</cp:lastModifiedBy>
  <cp:lastPrinted>2013-02-28T07:42:42Z</cp:lastPrinted>
  <dcterms:created xsi:type="dcterms:W3CDTF">2010-02-26T11:44:06Z</dcterms:created>
  <dcterms:modified xsi:type="dcterms:W3CDTF">2020-04-23T11:05:33Z</dcterms:modified>
  <cp:category/>
  <cp:version/>
  <cp:contentType/>
  <cp:contentStatus/>
</cp:coreProperties>
</file>