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firstSheet="1" activeTab="1"/>
  </bookViews>
  <sheets>
    <sheet name="Приложение 1" sheetId="1" state="hidden" r:id="rId1"/>
    <sheet name="Приложение 2" sheetId="2" r:id="rId2"/>
    <sheet name="Приложение 3" sheetId="3" state="hidden" r:id="rId3"/>
    <sheet name="Приложение 4" sheetId="4" state="hidden" r:id="rId4"/>
    <sheet name="Приложение 5" sheetId="5" state="hidden" r:id="rId5"/>
    <sheet name="Приложение 6" sheetId="6" state="hidden" r:id="rId6"/>
    <sheet name="Приложение 7" sheetId="7" state="hidden" r:id="rId7"/>
    <sheet name="Приложение 8" sheetId="8" state="hidden" r:id="rId8"/>
    <sheet name="Лист1" sheetId="9" state="hidden" r:id="rId9"/>
  </sheets>
  <definedNames>
    <definedName name="_xlnm.Print_Area" localSheetId="0">'Приложение 1'!$A$1:$DA$40</definedName>
  </definedNames>
  <calcPr fullCalcOnLoad="1"/>
</workbook>
</file>

<file path=xl/sharedStrings.xml><?xml version="1.0" encoding="utf-8"?>
<sst xmlns="http://schemas.openxmlformats.org/spreadsheetml/2006/main" count="536" uniqueCount="253">
  <si>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</si>
  <si>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</si>
  <si>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</si>
  <si>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</si>
  <si>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</si>
  <si>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</si>
  <si>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</si>
  <si>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</si>
  <si>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</si>
  <si>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</si>
  <si>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</si>
  <si>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</si>
  <si>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</si>
  <si>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</si>
  <si>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</si>
  <si>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</si>
  <si>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</si>
  <si>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</si>
  <si>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</si>
  <si>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</si>
  <si>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</si>
  <si>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</si>
  <si>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</si>
  <si>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</si>
  <si>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</si>
  <si>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</si>
  <si>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</si>
  <si>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</si>
  <si>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</si>
  <si>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</si>
  <si>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</si>
  <si>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</si>
  <si>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</si>
  <si>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</si>
  <si>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</si>
  <si>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</si>
  <si>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</si>
  <si>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</si>
  <si>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</si>
  <si>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</si>
  <si>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</si>
  <si>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</si>
  <si>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</si>
  <si>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</si>
  <si>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</si>
  <si>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</si>
  <si>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</si>
  <si>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</si>
  <si>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</si>
  <si>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</si>
  <si>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</si>
  <si>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</si>
  <si>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</si>
  <si>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</si>
  <si>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</si>
  <si>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</si>
  <si>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</si>
  <si>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</si>
  <si>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</si>
  <si>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</si>
  <si>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</si>
  <si>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</si>
  <si>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</si>
  <si>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</si>
  <si>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</si>
  <si>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</si>
  <si>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</si>
  <si>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</si>
  <si>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</si>
  <si>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</si>
  <si>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</si>
  <si>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</si>
  <si>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</si>
  <si>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</si>
  <si>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</si>
  <si>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</si>
  <si>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</si>
  <si>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</si>
  <si>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</si>
  <si>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</si>
  <si>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</si>
  <si>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</si>
  <si>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</si>
  <si>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</si>
  <si>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</si>
  <si>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</si>
  <si>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</si>
  <si>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Приложение № 3</t>
  </si>
  <si>
    <t>осуществляется методом доходности инвестированного капитала</t>
  </si>
  <si>
    <t>Подконтрольные (операционные) расходы, включенные в НВВ</t>
  </si>
  <si>
    <t>1.1.2.1</t>
  </si>
  <si>
    <t>Прочие операционные расходы</t>
  </si>
  <si>
    <t>Неподконтрольные расходы, включенные в НВВ, всего</t>
  </si>
  <si>
    <t>1.2.3</t>
  </si>
  <si>
    <t>1.2.4</t>
  </si>
  <si>
    <t>1.2.5</t>
  </si>
  <si>
    <t>прочие неподконтрольные расходы, всего</t>
  </si>
  <si>
    <t>Возврат инвестированного капитала, всего, в том числе: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</si>
  <si>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</si>
  <si>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</si>
  <si>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</si>
  <si>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</si>
  <si>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</si>
  <si>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</si>
  <si>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Справочно: расходы на ремонт, всего (п. 1.1.1.1 + п. 1.1.2.1)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</si>
  <si>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</si>
  <si>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</si>
  <si>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(приказ</t>
  </si>
  <si>
    <t>х</t>
  </si>
  <si>
    <t>(наименование регулирующего органа)</t>
  </si>
  <si>
    <t>от</t>
  </si>
  <si>
    <t>"</t>
  </si>
  <si>
    <t>№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</si>
  <si>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</si>
  <si>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</si>
  <si>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</si>
  <si>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</si>
  <si>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</si>
  <si>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</si>
  <si>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Приложение № 4</t>
  </si>
  <si>
    <t>Форма раскрытия информации о движении активов, используемых</t>
  </si>
  <si>
    <t>для оказания услуг по передаче электрической энергии сетевыми</t>
  </si>
  <si>
    <t>№
п/п</t>
  </si>
  <si>
    <t>Ед. изм.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</si>
  <si>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</si>
  <si>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</si>
  <si>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</si>
  <si>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</si>
  <si>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всего, в том числе: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</si>
  <si>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</si>
  <si>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</si>
  <si>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</si>
  <si>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</si>
  <si>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</si>
  <si>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год, в том числе:</t>
  </si>
  <si>
    <t>2.2.1</t>
  </si>
  <si>
    <t>модернизация и реконструкция</t>
  </si>
  <si>
    <t>2.2.2</t>
  </si>
  <si>
    <t>новое строительство</t>
  </si>
  <si>
    <t>2.2.3</t>
  </si>
  <si>
    <t>прочее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</si>
  <si>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</si>
  <si>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</si>
  <si>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</si>
  <si>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</si>
  <si>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</si>
  <si>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5</t>
  </si>
  <si>
    <t>на оказание услуг по оперативно-диспетчерскому управлению</t>
  </si>
  <si>
    <t>в электроэнергетике субъектами оперативно-диспетчерского управления *</t>
  </si>
  <si>
    <t>Показатели</t>
  </si>
  <si>
    <t>Примечание ****</t>
  </si>
  <si>
    <t>план **</t>
  </si>
  <si>
    <t>факт ***</t>
  </si>
  <si>
    <t>Расходы, связанные с производством 
и реализацией, всего, в том числе:</t>
  </si>
  <si>
    <t>Расходы на оплату труда и 
отчисления на социальные нужды</t>
  </si>
  <si>
    <t>Амортизация</t>
  </si>
  <si>
    <t>Прочие расходы, всего, в том числе:</t>
  </si>
  <si>
    <t>4.1</t>
  </si>
  <si>
    <t>расходы на ремонт</t>
  </si>
  <si>
    <t>4.2</t>
  </si>
  <si>
    <t>услуги сторонних организаций</t>
  </si>
  <si>
    <t>4.3</t>
  </si>
  <si>
    <t>4.4</t>
  </si>
  <si>
    <t>4.5</t>
  </si>
  <si>
    <t>5</t>
  </si>
  <si>
    <t>Расходы на организацию и оплату услуг по формированию перспективного технологического резерва мощностей</t>
  </si>
  <si>
    <t>6</t>
  </si>
  <si>
    <t>Расходы на организацию и оплату услуг по обеспечению системной надежности, всего, в том числе:</t>
  </si>
  <si>
    <t>6.1</t>
  </si>
  <si>
    <t>расходы на оплату услуг по нормированному первичному регулированию частоты 
(конкурентный отбор)</t>
  </si>
  <si>
    <t>6.2</t>
  </si>
  <si>
    <t>расходы на оплату услуг по автоматическому вторичному регулированию частоты и перетоков активной мощности 
(конкурентный отбор)</t>
  </si>
  <si>
    <t>6.3</t>
  </si>
  <si>
    <t>расходы на оплату услуг по регулированию реактивной мощности 
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</si>
  <si>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6.4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</si>
  <si>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</si>
  <si>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7</t>
  </si>
  <si>
    <t>Расходы на организацию и оплату услуг по обеспечению вывода ЕЭС из аварийных ситуаций</t>
  </si>
  <si>
    <t>Внереализационные расходы, всего</t>
  </si>
  <si>
    <t>ИТОГО расходов (п. I + п. II)</t>
  </si>
  <si>
    <t>Налогооблагаемая прибыль</t>
  </si>
  <si>
    <t>Нераспределенная прибыль, всего,
в том числе:</t>
  </si>
  <si>
    <t>Расходы из прибыли до распределения, всего, в том числе:</t>
  </si>
  <si>
    <t>2.1.1</t>
  </si>
  <si>
    <t>Выпадающие/излишние доходы/(расходы) прошлых лет</t>
  </si>
  <si>
    <t>Возврат заемных средств на цели инвестпрограммы</t>
  </si>
  <si>
    <t>Дивиденды по акциям</t>
  </si>
  <si>
    <t>Капитальные вложения</t>
  </si>
  <si>
    <t>2.2.4</t>
  </si>
  <si>
    <t>Прочие расходы из прибыли</t>
  </si>
  <si>
    <t>V</t>
  </si>
  <si>
    <t>Необходимая валовая выручка
(п. III + п. IV)</t>
  </si>
  <si>
    <t>VI</t>
  </si>
  <si>
    <t>Справочно: расходы на ремонт, всего
(п. 1.1 + п. 2.1 + п. 4.1)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</si>
  <si>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структуре и объемах затрат на производство и реализацию товаров (работ, услуг) раскрывается субъектами оперативно-диспетчерского управления отдельно в отношении услуг по оперативно-диспетчерскому управлению в электроэнергетике:</t>
    </r>
  </si>
  <si>
    <r>
      <t>_____</t>
    </r>
    <r>
      <rPr>
        <sz val="10"/>
        <rFont val="Times New Roman"/>
        <family val="1"/>
      </rPr>
      <t>-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 электрической энергии,</t>
    </r>
  </si>
  <si>
    <r>
      <t>_____</t>
    </r>
    <r>
      <rPr>
        <sz val="10"/>
        <rFont val="Times New Roman"/>
        <family val="1"/>
      </rPr>
      <t>-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</si>
  <si>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</si>
  <si>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деятельности, в том числе данных раздельного учета по видам услуг.</t>
    </r>
  </si>
  <si>
    <r>
      <t>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</si>
  <si>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6</t>
  </si>
  <si>
    <t>Форма раскрытия информации о значении частоты электрического тока</t>
  </si>
  <si>
    <t>в Единой энергетической системе России в течение суток</t>
  </si>
  <si>
    <t>Фактическое значение</t>
  </si>
  <si>
    <t>Нормативное значение</t>
  </si>
  <si>
    <t>Количество времени в сутки возникновения отклонения фактического уровня частоты от нормально допустимого уровня частоты (50 ± 0,2 Гц)</t>
  </si>
  <si>
    <t>сек.</t>
  </si>
  <si>
    <t>менее 4320 сек.</t>
  </si>
  <si>
    <t>Количество времени в сутки возникновения отклонения фактического уровня частоты от предельно допустимого уровня частоты (50 ± 0,4 Гц)</t>
  </si>
  <si>
    <t>0 сек.</t>
  </si>
  <si>
    <t>Максимальное отклонение фактического значения частоты от предельно допустимого уровня частоты
(50 ± 0,4 Гц)</t>
  </si>
  <si>
    <t>Гц</t>
  </si>
  <si>
    <t>-</t>
  </si>
  <si>
    <t>Продолжительность отклонения фактического значения уровня частоты от предельно допустимого уровня частоты (50 ± 0,4 Гц)</t>
  </si>
  <si>
    <t>Приложение № 7</t>
  </si>
  <si>
    <t>Форма раскрытия информации о субъектах электроэнергетики, осуществляющих оказание услуг по формированию</t>
  </si>
  <si>
    <t>технологического резерва мощностей</t>
  </si>
  <si>
    <t>Наименование субъекта - исполнителя инвестиционного проекта</t>
  </si>
  <si>
    <t>Территориальное расположение объекта электроэнергетики, вводимого
в эксплуатацию
по итогам конкурсов инвестиционных проектов</t>
  </si>
  <si>
    <t>Планируемая величина установленной мощности объекта электроэнергетики, вводимого
в эксплуатацию
по итогам конкурсов инвестиционных проектов *, МВт</t>
  </si>
  <si>
    <t>Технические характеристики объекта электроэнергетики, вводимого
в эксплуатацию по итогам конкурсов инвестиционных проектов (используемые технологии производства электроэнергии и вид топлива)</t>
  </si>
  <si>
    <t>Срок строительства
и ввода
в эксплуатацию генерирующего объекта *</t>
  </si>
  <si>
    <t>Стоимость инвести-ционного проекта, руб./кВт·ч</t>
  </si>
  <si>
    <t>Размер платы
за услуги
по формированию перспективного технологического резерва мощности *, тыс. руб.</t>
  </si>
  <si>
    <t>Реквизиты протокола
о результатах проведения конкурса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</si>
  <si>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Если инвестиционным проектом, отобранным на конкурсной основе, предусмотрено строительство и ввод в эксплуатацию генерирующего объекта, состоящего из энергоблоков, сроки строительства и ввода в эксплуатацию и размер платы за предоставление услуг по формированию перспективного технологического резерва указываются в отношении каждого энергоблока.</t>
    </r>
  </si>
  <si>
    <t>Приложение № 8</t>
  </si>
  <si>
    <t>Форма раскрытия информации о субъектах электроэнергетики и потребителях электрической энергии,</t>
  </si>
  <si>
    <t>осуществляющих оказание услуг по обеспечению системной надежности, обеспечению вывода Единой</t>
  </si>
  <si>
    <t>энергетической системы из аварийных ситуаций</t>
  </si>
  <si>
    <t>Наименование субъекта - исполнителя услуг</t>
  </si>
  <si>
    <t>Наименование объектов электроэнергетики,
с использованием которых оказываются услуги</t>
  </si>
  <si>
    <t>Местонахождение объектов электроэнергетики,
с использованием которых оказываются услуги</t>
  </si>
  <si>
    <t>Зоны оказания услуг
(для НПРЧ
и АВРЧМ)</t>
  </si>
  <si>
    <t>Период оказания услуги</t>
  </si>
  <si>
    <t>Объем оказываемой услуги
(для НПРЧ
и АВРЧМ в час * МВт, для РРМ в ч, для РСПУ - ед.)</t>
  </si>
  <si>
    <t>Цены на услуги по обеспечению системной надежности (для НПРЧ и АВРЧМ - руб./час * МВт, для РРМ - руб./ч, для РСПУ - руб.)</t>
  </si>
  <si>
    <t>Способ отбора исполнителя услуг и основания оказания услуг *</t>
  </si>
  <si>
    <t>1. Нормированное первичное регулирование частоты (НПРЧ)</t>
  </si>
  <si>
    <t>2. Автоматическое вторичное регулирование частоты (АВРЧМ)</t>
  </si>
  <si>
    <t>3. Регулирование реактивной мощности без производства электрической энергии (РРМ)</t>
  </si>
  <si>
    <t>4. Развитие системы противоаварийного управления (РСПУ)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</si>
  <si>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определении исполнителя по итогам отборов способами, предусмотренными Правилами отбора субъектов электроэнергетики и потребителей электрической энергии, оказывающих услуги по обеспечению системной надежности, и оказания таких услуг, утвержденными Постановлением Правительства Российской Федерации от 03.03.2010 № 117 (Собрание законодательства Российской Федерации, 2010, № 12, ст. 1333), указываются реквизиты протокола о составе субъектов электроэнергетики, оказывающих соответствующие   услуги   по   обеспечению   системной  надежности,  в  случае  определения  системным  оператором  объектов  по  производству  электрической  энергии,  в  силу</t>
    </r>
  </si>
  <si>
    <r>
      <t>технологических особенностей работы которых для их собственников или иных законных владельцев Федеральным законом от 26.03.2003 № 35-ФЗ "Об электроэнергетике" (Собрание законодательства Российской Федерации, 2003, № 13, ст. 1177; 2004, № 35, ст. 3607; 2005, № 1 (часть I), ст. 37; 2006, № 52 (часть I), ст. 5498; 2007, № 45, ст. 5427; 2008, № 29 (часть I), ст. 3418; № 52 (часть I), ст. 6236; 2009, № 48, ст. 5711; 2010, № 11, ст. 1175; № 31, ст. 4156; № 31, ст. 4157; № 31, ст. 4158; № 31, ст. 4160; 2011, № 1, ст. 13; № 7, ст.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905) установлена обязанность по оказанию услуг по обеспечению системной надежности, указываются реквизиты актов регулирующего органа об утверждении цен (тарифов) на соответствующие услуги по обеспечению системной надежности.</t>
    </r>
  </si>
  <si>
    <t>Рост за счет увеличения цены покупки потерь</t>
  </si>
  <si>
    <t>Рост расходов обусловлен вводом новых объектов</t>
  </si>
  <si>
    <t>В связи со снижением раходов по оплате услуг смежным сетевым компаниям</t>
  </si>
  <si>
    <t>При регулировании расходы на арендную плату занижены, факт за 2014 - год 34397 тыс.руб.</t>
  </si>
  <si>
    <t>эк</t>
  </si>
  <si>
    <t>Кэск</t>
  </si>
  <si>
    <t>январь</t>
  </si>
  <si>
    <t>февраль</t>
  </si>
  <si>
    <t>объем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</si>
</sst>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/>
    </xf>
    <xf numFmtId="10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4" fontId="1" fillId="0" borderId="20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">
      <selection activeCell="J32" sqref="J32:AV3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50" t="s">
        <v>47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s="4" customFormat="1" ht="14.25" customHeight="1">
      <c r="A7" s="50" t="s">
        <v>48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</row>
    <row r="8" spans="1:105" s="4" customFormat="1" ht="14.25" customHeight="1">
      <c r="A8" s="50" t="s">
        <v>49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9" ht="6" customHeight="1"/>
    <row r="10" spans="1:105" ht="15">
      <c r="A10" s="29" t="s">
        <v>57</v>
      </c>
      <c r="B10" s="30"/>
      <c r="C10" s="30"/>
      <c r="D10" s="30"/>
      <c r="E10" s="30"/>
      <c r="F10" s="30"/>
      <c r="G10" s="30"/>
      <c r="H10" s="31"/>
      <c r="I10" s="35" t="s">
        <v>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1"/>
      <c r="AW10" s="29" t="s">
        <v>1</v>
      </c>
      <c r="AX10" s="30"/>
      <c r="AY10" s="30"/>
      <c r="AZ10" s="30"/>
      <c r="BA10" s="30"/>
      <c r="BB10" s="30"/>
      <c r="BC10" s="30"/>
      <c r="BD10" s="30"/>
      <c r="BE10" s="30"/>
      <c r="BF10" s="30"/>
      <c r="BG10" s="31"/>
      <c r="BH10" s="39" t="s">
        <v>2</v>
      </c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1"/>
      <c r="CJ10" s="35" t="s">
        <v>5</v>
      </c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ht="15">
      <c r="A11" s="32"/>
      <c r="B11" s="33"/>
      <c r="C11" s="33"/>
      <c r="D11" s="33"/>
      <c r="E11" s="33"/>
      <c r="F11" s="33"/>
      <c r="G11" s="33"/>
      <c r="H11" s="34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2"/>
      <c r="AX11" s="33"/>
      <c r="AY11" s="33"/>
      <c r="AZ11" s="33"/>
      <c r="BA11" s="33"/>
      <c r="BB11" s="33"/>
      <c r="BC11" s="33"/>
      <c r="BD11" s="33"/>
      <c r="BE11" s="33"/>
      <c r="BF11" s="33"/>
      <c r="BG11" s="34"/>
      <c r="BH11" s="39" t="s">
        <v>3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1"/>
      <c r="BV11" s="39" t="s">
        <v>4</v>
      </c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1"/>
      <c r="CJ11" s="32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ht="30" customHeight="1">
      <c r="A12" s="36" t="s">
        <v>6</v>
      </c>
      <c r="B12" s="37"/>
      <c r="C12" s="37"/>
      <c r="D12" s="37"/>
      <c r="E12" s="37"/>
      <c r="F12" s="37"/>
      <c r="G12" s="37"/>
      <c r="H12" s="38"/>
      <c r="I12" s="3"/>
      <c r="J12" s="42" t="s">
        <v>7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/>
      <c r="AW12" s="39" t="s">
        <v>8</v>
      </c>
      <c r="AX12" s="40"/>
      <c r="AY12" s="40"/>
      <c r="AZ12" s="40"/>
      <c r="BA12" s="40"/>
      <c r="BB12" s="40"/>
      <c r="BC12" s="40"/>
      <c r="BD12" s="40"/>
      <c r="BE12" s="40"/>
      <c r="BF12" s="40"/>
      <c r="BG12" s="41"/>
      <c r="BH12" s="45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5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7"/>
      <c r="CJ12" s="44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3"/>
    </row>
    <row r="13" spans="1:105" ht="30" customHeight="1">
      <c r="A13" s="36" t="s">
        <v>9</v>
      </c>
      <c r="B13" s="37"/>
      <c r="C13" s="37"/>
      <c r="D13" s="37"/>
      <c r="E13" s="37"/>
      <c r="F13" s="37"/>
      <c r="G13" s="37"/>
      <c r="H13" s="38"/>
      <c r="I13" s="3"/>
      <c r="J13" s="42" t="s">
        <v>10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3"/>
      <c r="AW13" s="39" t="s">
        <v>8</v>
      </c>
      <c r="AX13" s="40"/>
      <c r="AY13" s="40"/>
      <c r="AZ13" s="40"/>
      <c r="BA13" s="40"/>
      <c r="BB13" s="40"/>
      <c r="BC13" s="40"/>
      <c r="BD13" s="40"/>
      <c r="BE13" s="40"/>
      <c r="BF13" s="40"/>
      <c r="BG13" s="41"/>
      <c r="BH13" s="45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5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7"/>
      <c r="CJ13" s="44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3"/>
    </row>
    <row r="14" spans="1:105" ht="15">
      <c r="A14" s="36" t="s">
        <v>11</v>
      </c>
      <c r="B14" s="37"/>
      <c r="C14" s="37"/>
      <c r="D14" s="37"/>
      <c r="E14" s="37"/>
      <c r="F14" s="37"/>
      <c r="G14" s="37"/>
      <c r="H14" s="38"/>
      <c r="I14" s="3"/>
      <c r="J14" s="42" t="s">
        <v>58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/>
      <c r="AW14" s="39" t="s">
        <v>8</v>
      </c>
      <c r="AX14" s="40"/>
      <c r="AY14" s="40"/>
      <c r="AZ14" s="40"/>
      <c r="BA14" s="40"/>
      <c r="BB14" s="40"/>
      <c r="BC14" s="40"/>
      <c r="BD14" s="40"/>
      <c r="BE14" s="40"/>
      <c r="BF14" s="40"/>
      <c r="BG14" s="41"/>
      <c r="BH14" s="45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7"/>
      <c r="BV14" s="45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7"/>
      <c r="CJ14" s="44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3"/>
    </row>
    <row r="15" spans="1:105" ht="15" customHeight="1">
      <c r="A15" s="36" t="s">
        <v>13</v>
      </c>
      <c r="B15" s="37"/>
      <c r="C15" s="37"/>
      <c r="D15" s="37"/>
      <c r="E15" s="37"/>
      <c r="F15" s="37"/>
      <c r="G15" s="37"/>
      <c r="H15" s="38"/>
      <c r="I15" s="3"/>
      <c r="J15" s="42" t="s">
        <v>14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3"/>
      <c r="AW15" s="39" t="s">
        <v>8</v>
      </c>
      <c r="AX15" s="40"/>
      <c r="AY15" s="40"/>
      <c r="AZ15" s="40"/>
      <c r="BA15" s="40"/>
      <c r="BB15" s="40"/>
      <c r="BC15" s="40"/>
      <c r="BD15" s="40"/>
      <c r="BE15" s="40"/>
      <c r="BF15" s="40"/>
      <c r="BG15" s="41"/>
      <c r="BH15" s="45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7"/>
      <c r="BV15" s="45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7"/>
      <c r="CJ15" s="44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3"/>
    </row>
    <row r="16" spans="1:105" ht="15" customHeight="1">
      <c r="A16" s="36" t="s">
        <v>16</v>
      </c>
      <c r="B16" s="37"/>
      <c r="C16" s="37"/>
      <c r="D16" s="37"/>
      <c r="E16" s="37"/>
      <c r="F16" s="37"/>
      <c r="G16" s="37"/>
      <c r="H16" s="38"/>
      <c r="I16" s="3"/>
      <c r="J16" s="42" t="s">
        <v>17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3"/>
      <c r="AW16" s="39" t="s">
        <v>8</v>
      </c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45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7"/>
      <c r="BV16" s="45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7"/>
      <c r="CJ16" s="44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3"/>
    </row>
    <row r="17" spans="1:105" ht="30" customHeight="1">
      <c r="A17" s="36" t="s">
        <v>15</v>
      </c>
      <c r="B17" s="37"/>
      <c r="C17" s="37"/>
      <c r="D17" s="37"/>
      <c r="E17" s="37"/>
      <c r="F17" s="37"/>
      <c r="G17" s="37"/>
      <c r="H17" s="38"/>
      <c r="I17" s="3"/>
      <c r="J17" s="42" t="s">
        <v>59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3"/>
      <c r="AW17" s="39" t="s">
        <v>8</v>
      </c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45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7"/>
      <c r="BV17" s="45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7"/>
      <c r="CJ17" s="44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3"/>
    </row>
    <row r="18" spans="1:105" ht="15" customHeight="1">
      <c r="A18" s="36" t="s">
        <v>18</v>
      </c>
      <c r="B18" s="37"/>
      <c r="C18" s="37"/>
      <c r="D18" s="37"/>
      <c r="E18" s="37"/>
      <c r="F18" s="37"/>
      <c r="G18" s="37"/>
      <c r="H18" s="38"/>
      <c r="I18" s="3"/>
      <c r="J18" s="42" t="s">
        <v>17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3"/>
      <c r="AW18" s="39" t="s">
        <v>8</v>
      </c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45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7"/>
      <c r="BV18" s="45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7"/>
      <c r="CJ18" s="44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3"/>
    </row>
    <row r="19" spans="1:105" ht="15">
      <c r="A19" s="36" t="s">
        <v>19</v>
      </c>
      <c r="B19" s="37"/>
      <c r="C19" s="37"/>
      <c r="D19" s="37"/>
      <c r="E19" s="37"/>
      <c r="F19" s="37"/>
      <c r="G19" s="37"/>
      <c r="H19" s="38"/>
      <c r="I19" s="3"/>
      <c r="J19" s="42" t="s">
        <v>20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3"/>
      <c r="AW19" s="39" t="s">
        <v>8</v>
      </c>
      <c r="AX19" s="40"/>
      <c r="AY19" s="40"/>
      <c r="AZ19" s="40"/>
      <c r="BA19" s="40"/>
      <c r="BB19" s="40"/>
      <c r="BC19" s="40"/>
      <c r="BD19" s="40"/>
      <c r="BE19" s="40"/>
      <c r="BF19" s="40"/>
      <c r="BG19" s="41"/>
      <c r="BH19" s="45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45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7"/>
      <c r="CJ19" s="44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3"/>
    </row>
    <row r="20" spans="1:105" ht="15">
      <c r="A20" s="36" t="s">
        <v>21</v>
      </c>
      <c r="B20" s="37"/>
      <c r="C20" s="37"/>
      <c r="D20" s="37"/>
      <c r="E20" s="37"/>
      <c r="F20" s="37"/>
      <c r="G20" s="37"/>
      <c r="H20" s="38"/>
      <c r="I20" s="3"/>
      <c r="J20" s="42" t="s">
        <v>22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3"/>
      <c r="AW20" s="39" t="s">
        <v>8</v>
      </c>
      <c r="AX20" s="40"/>
      <c r="AY20" s="40"/>
      <c r="AZ20" s="40"/>
      <c r="BA20" s="40"/>
      <c r="BB20" s="40"/>
      <c r="BC20" s="40"/>
      <c r="BD20" s="40"/>
      <c r="BE20" s="40"/>
      <c r="BF20" s="40"/>
      <c r="BG20" s="41"/>
      <c r="BH20" s="45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7"/>
      <c r="BV20" s="45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7"/>
      <c r="CJ20" s="44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3"/>
    </row>
    <row r="21" spans="1:105" ht="15">
      <c r="A21" s="36" t="s">
        <v>23</v>
      </c>
      <c r="B21" s="37"/>
      <c r="C21" s="37"/>
      <c r="D21" s="37"/>
      <c r="E21" s="37"/>
      <c r="F21" s="37"/>
      <c r="G21" s="37"/>
      <c r="H21" s="38"/>
      <c r="I21" s="3"/>
      <c r="J21" s="42" t="s">
        <v>24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3"/>
      <c r="AW21" s="39" t="s">
        <v>8</v>
      </c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H21" s="45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7"/>
      <c r="BV21" s="45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7"/>
      <c r="CJ21" s="44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3"/>
    </row>
    <row r="22" spans="1:105" ht="15" customHeight="1">
      <c r="A22" s="36" t="s">
        <v>25</v>
      </c>
      <c r="B22" s="37"/>
      <c r="C22" s="37"/>
      <c r="D22" s="37"/>
      <c r="E22" s="37"/>
      <c r="F22" s="37"/>
      <c r="G22" s="37"/>
      <c r="H22" s="38"/>
      <c r="I22" s="3"/>
      <c r="J22" s="42" t="s">
        <v>26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3"/>
      <c r="AW22" s="39" t="s">
        <v>8</v>
      </c>
      <c r="AX22" s="40"/>
      <c r="AY22" s="40"/>
      <c r="AZ22" s="40"/>
      <c r="BA22" s="40"/>
      <c r="BB22" s="40"/>
      <c r="BC22" s="40"/>
      <c r="BD22" s="40"/>
      <c r="BE22" s="40"/>
      <c r="BF22" s="40"/>
      <c r="BG22" s="41"/>
      <c r="BH22" s="45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7"/>
      <c r="BV22" s="45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7"/>
      <c r="CJ22" s="44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3"/>
    </row>
    <row r="23" spans="1:105" ht="15" customHeight="1">
      <c r="A23" s="36" t="s">
        <v>27</v>
      </c>
      <c r="B23" s="37"/>
      <c r="C23" s="37"/>
      <c r="D23" s="37"/>
      <c r="E23" s="37"/>
      <c r="F23" s="37"/>
      <c r="G23" s="37"/>
      <c r="H23" s="38"/>
      <c r="I23" s="3"/>
      <c r="J23" s="42" t="s">
        <v>28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3"/>
      <c r="AW23" s="39" t="s">
        <v>8</v>
      </c>
      <c r="AX23" s="40"/>
      <c r="AY23" s="40"/>
      <c r="AZ23" s="40"/>
      <c r="BA23" s="40"/>
      <c r="BB23" s="40"/>
      <c r="BC23" s="40"/>
      <c r="BD23" s="40"/>
      <c r="BE23" s="40"/>
      <c r="BF23" s="40"/>
      <c r="BG23" s="41"/>
      <c r="BH23" s="45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5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7"/>
      <c r="CJ23" s="44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3"/>
    </row>
    <row r="24" spans="1:105" ht="15" customHeight="1">
      <c r="A24" s="36" t="s">
        <v>12</v>
      </c>
      <c r="B24" s="37"/>
      <c r="C24" s="37"/>
      <c r="D24" s="37"/>
      <c r="E24" s="37"/>
      <c r="F24" s="37"/>
      <c r="G24" s="37"/>
      <c r="H24" s="38"/>
      <c r="I24" s="3"/>
      <c r="J24" s="42" t="s">
        <v>29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3"/>
      <c r="AW24" s="39" t="s">
        <v>8</v>
      </c>
      <c r="AX24" s="40"/>
      <c r="AY24" s="40"/>
      <c r="AZ24" s="40"/>
      <c r="BA24" s="40"/>
      <c r="BB24" s="40"/>
      <c r="BC24" s="40"/>
      <c r="BD24" s="40"/>
      <c r="BE24" s="40"/>
      <c r="BF24" s="40"/>
      <c r="BG24" s="41"/>
      <c r="BH24" s="45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5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7"/>
      <c r="CJ24" s="44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3"/>
    </row>
    <row r="25" spans="1:105" ht="15" customHeight="1">
      <c r="A25" s="36" t="s">
        <v>30</v>
      </c>
      <c r="B25" s="37"/>
      <c r="C25" s="37"/>
      <c r="D25" s="37"/>
      <c r="E25" s="37"/>
      <c r="F25" s="37"/>
      <c r="G25" s="37"/>
      <c r="H25" s="38"/>
      <c r="I25" s="3"/>
      <c r="J25" s="42" t="s">
        <v>31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3"/>
      <c r="AW25" s="39" t="s">
        <v>8</v>
      </c>
      <c r="AX25" s="40"/>
      <c r="AY25" s="40"/>
      <c r="AZ25" s="40"/>
      <c r="BA25" s="40"/>
      <c r="BB25" s="40"/>
      <c r="BC25" s="40"/>
      <c r="BD25" s="40"/>
      <c r="BE25" s="40"/>
      <c r="BF25" s="40"/>
      <c r="BG25" s="41"/>
      <c r="BH25" s="45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7"/>
      <c r="BV25" s="45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7"/>
      <c r="CJ25" s="44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3"/>
    </row>
    <row r="26" spans="1:105" ht="15" customHeight="1">
      <c r="A26" s="36" t="s">
        <v>32</v>
      </c>
      <c r="B26" s="37"/>
      <c r="C26" s="37"/>
      <c r="D26" s="37"/>
      <c r="E26" s="37"/>
      <c r="F26" s="37"/>
      <c r="G26" s="37"/>
      <c r="H26" s="38"/>
      <c r="I26" s="3"/>
      <c r="J26" s="42" t="s">
        <v>60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3"/>
      <c r="AW26" s="39" t="s">
        <v>8</v>
      </c>
      <c r="AX26" s="40"/>
      <c r="AY26" s="40"/>
      <c r="AZ26" s="40"/>
      <c r="BA26" s="40"/>
      <c r="BB26" s="40"/>
      <c r="BC26" s="40"/>
      <c r="BD26" s="40"/>
      <c r="BE26" s="40"/>
      <c r="BF26" s="40"/>
      <c r="BG26" s="41"/>
      <c r="BH26" s="45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7"/>
      <c r="BV26" s="45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4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3"/>
    </row>
    <row r="27" spans="1:105" ht="30" customHeight="1">
      <c r="A27" s="36" t="s">
        <v>33</v>
      </c>
      <c r="B27" s="37"/>
      <c r="C27" s="37"/>
      <c r="D27" s="37"/>
      <c r="E27" s="37"/>
      <c r="F27" s="37"/>
      <c r="G27" s="37"/>
      <c r="H27" s="38"/>
      <c r="I27" s="3"/>
      <c r="J27" s="42" t="s">
        <v>34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3"/>
      <c r="AW27" s="39" t="s">
        <v>8</v>
      </c>
      <c r="AX27" s="40"/>
      <c r="AY27" s="40"/>
      <c r="AZ27" s="40"/>
      <c r="BA27" s="40"/>
      <c r="BB27" s="40"/>
      <c r="BC27" s="40"/>
      <c r="BD27" s="40"/>
      <c r="BE27" s="40"/>
      <c r="BF27" s="40"/>
      <c r="BG27" s="41"/>
      <c r="BH27" s="45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7"/>
      <c r="BV27" s="45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4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3"/>
    </row>
    <row r="28" spans="1:105" ht="30" customHeight="1">
      <c r="A28" s="36" t="s">
        <v>35</v>
      </c>
      <c r="B28" s="37"/>
      <c r="C28" s="37"/>
      <c r="D28" s="37"/>
      <c r="E28" s="37"/>
      <c r="F28" s="37"/>
      <c r="G28" s="37"/>
      <c r="H28" s="38"/>
      <c r="I28" s="3"/>
      <c r="J28" s="42" t="s">
        <v>36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3"/>
      <c r="AW28" s="39" t="s">
        <v>8</v>
      </c>
      <c r="AX28" s="40"/>
      <c r="AY28" s="40"/>
      <c r="AZ28" s="40"/>
      <c r="BA28" s="40"/>
      <c r="BB28" s="40"/>
      <c r="BC28" s="40"/>
      <c r="BD28" s="40"/>
      <c r="BE28" s="40"/>
      <c r="BF28" s="40"/>
      <c r="BG28" s="41"/>
      <c r="BH28" s="45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7"/>
      <c r="BV28" s="45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44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3"/>
    </row>
    <row r="29" spans="1:105" ht="15" customHeight="1">
      <c r="A29" s="36" t="s">
        <v>37</v>
      </c>
      <c r="B29" s="37"/>
      <c r="C29" s="37"/>
      <c r="D29" s="37"/>
      <c r="E29" s="37"/>
      <c r="F29" s="37"/>
      <c r="G29" s="37"/>
      <c r="H29" s="38"/>
      <c r="I29" s="3"/>
      <c r="J29" s="42" t="s">
        <v>38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3"/>
      <c r="AW29" s="39" t="s">
        <v>8</v>
      </c>
      <c r="AX29" s="40"/>
      <c r="AY29" s="40"/>
      <c r="AZ29" s="40"/>
      <c r="BA29" s="40"/>
      <c r="BB29" s="40"/>
      <c r="BC29" s="40"/>
      <c r="BD29" s="40"/>
      <c r="BE29" s="40"/>
      <c r="BF29" s="40"/>
      <c r="BG29" s="41"/>
      <c r="BH29" s="45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7"/>
      <c r="BV29" s="45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44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3"/>
    </row>
    <row r="30" spans="1:105" ht="15" customHeight="1">
      <c r="A30" s="36" t="s">
        <v>39</v>
      </c>
      <c r="B30" s="37"/>
      <c r="C30" s="37"/>
      <c r="D30" s="37"/>
      <c r="E30" s="37"/>
      <c r="F30" s="37"/>
      <c r="G30" s="37"/>
      <c r="H30" s="38"/>
      <c r="I30" s="3"/>
      <c r="J30" s="42" t="s">
        <v>40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3"/>
      <c r="AW30" s="39" t="s">
        <v>8</v>
      </c>
      <c r="AX30" s="40"/>
      <c r="AY30" s="40"/>
      <c r="AZ30" s="40"/>
      <c r="BA30" s="40"/>
      <c r="BB30" s="40"/>
      <c r="BC30" s="40"/>
      <c r="BD30" s="40"/>
      <c r="BE30" s="40"/>
      <c r="BF30" s="40"/>
      <c r="BG30" s="41"/>
      <c r="BH30" s="45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7"/>
      <c r="BV30" s="45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44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3"/>
    </row>
    <row r="31" spans="1:105" ht="60.75" customHeight="1">
      <c r="A31" s="36" t="s">
        <v>41</v>
      </c>
      <c r="B31" s="37"/>
      <c r="C31" s="37"/>
      <c r="D31" s="37"/>
      <c r="E31" s="37"/>
      <c r="F31" s="37"/>
      <c r="G31" s="37"/>
      <c r="H31" s="38"/>
      <c r="I31" s="3"/>
      <c r="J31" s="42" t="s">
        <v>42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3"/>
      <c r="AW31" s="39" t="s">
        <v>8</v>
      </c>
      <c r="AX31" s="40"/>
      <c r="AY31" s="40"/>
      <c r="AZ31" s="40"/>
      <c r="BA31" s="40"/>
      <c r="BB31" s="40"/>
      <c r="BC31" s="40"/>
      <c r="BD31" s="40"/>
      <c r="BE31" s="40"/>
      <c r="BF31" s="40"/>
      <c r="BG31" s="41"/>
      <c r="BH31" s="45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7"/>
      <c r="BV31" s="45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44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3"/>
    </row>
    <row r="32" spans="1:105" ht="30" customHeight="1">
      <c r="A32" s="36" t="s">
        <v>43</v>
      </c>
      <c r="B32" s="37"/>
      <c r="C32" s="37"/>
      <c r="D32" s="37"/>
      <c r="E32" s="37"/>
      <c r="F32" s="37"/>
      <c r="G32" s="37"/>
      <c r="H32" s="38"/>
      <c r="I32" s="3"/>
      <c r="J32" s="42" t="s">
        <v>62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3"/>
      <c r="AW32" s="39" t="s">
        <v>8</v>
      </c>
      <c r="AX32" s="40"/>
      <c r="AY32" s="40"/>
      <c r="AZ32" s="40"/>
      <c r="BA32" s="40"/>
      <c r="BB32" s="40"/>
      <c r="BC32" s="40"/>
      <c r="BD32" s="40"/>
      <c r="BE32" s="40"/>
      <c r="BF32" s="40"/>
      <c r="BG32" s="41"/>
      <c r="BH32" s="45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7"/>
      <c r="BV32" s="45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7"/>
      <c r="CJ32" s="44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3"/>
    </row>
    <row r="33" spans="1:105" ht="45" customHeight="1">
      <c r="A33" s="36" t="s">
        <v>44</v>
      </c>
      <c r="B33" s="37"/>
      <c r="C33" s="37"/>
      <c r="D33" s="37"/>
      <c r="E33" s="37"/>
      <c r="F33" s="37"/>
      <c r="G33" s="37"/>
      <c r="H33" s="38"/>
      <c r="I33" s="3"/>
      <c r="J33" s="42" t="s">
        <v>45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3"/>
      <c r="AW33" s="39" t="s">
        <v>8</v>
      </c>
      <c r="AX33" s="40"/>
      <c r="AY33" s="40"/>
      <c r="AZ33" s="40"/>
      <c r="BA33" s="40"/>
      <c r="BB33" s="40"/>
      <c r="BC33" s="40"/>
      <c r="BD33" s="40"/>
      <c r="BE33" s="40"/>
      <c r="BF33" s="40"/>
      <c r="BG33" s="41"/>
      <c r="BH33" s="45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7"/>
      <c r="BV33" s="45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7"/>
      <c r="CJ33" s="44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3"/>
    </row>
    <row r="34" spans="1:105" ht="45" customHeight="1">
      <c r="A34" s="36" t="s">
        <v>9</v>
      </c>
      <c r="B34" s="37"/>
      <c r="C34" s="37"/>
      <c r="D34" s="37"/>
      <c r="E34" s="37"/>
      <c r="F34" s="37"/>
      <c r="G34" s="37"/>
      <c r="H34" s="38"/>
      <c r="I34" s="3"/>
      <c r="J34" s="42" t="s">
        <v>46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3"/>
      <c r="AW34" s="39" t="s">
        <v>8</v>
      </c>
      <c r="AX34" s="40"/>
      <c r="AY34" s="40"/>
      <c r="AZ34" s="40"/>
      <c r="BA34" s="40"/>
      <c r="BB34" s="40"/>
      <c r="BC34" s="40"/>
      <c r="BD34" s="40"/>
      <c r="BE34" s="40"/>
      <c r="BF34" s="40"/>
      <c r="BG34" s="41"/>
      <c r="BH34" s="45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7"/>
      <c r="BV34" s="45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7"/>
      <c r="CJ34" s="44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3"/>
    </row>
    <row r="35" ht="9.75" customHeight="1"/>
    <row r="36" s="1" customFormat="1" ht="12.75">
      <c r="A36" s="1" t="s">
        <v>54</v>
      </c>
    </row>
    <row r="37" spans="1:105" s="1" customFormat="1" ht="37.5" customHeight="1">
      <c r="A37" s="48" t="s">
        <v>61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</row>
    <row r="38" spans="1:105" s="1" customFormat="1" ht="25.5" customHeight="1">
      <c r="A38" s="48" t="s">
        <v>55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</row>
    <row r="39" spans="1:105" s="1" customFormat="1" ht="25.5" customHeight="1">
      <c r="A39" s="48" t="s">
        <v>56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</row>
    <row r="40" ht="3" customHeight="1"/>
  </sheetData>
  <sheetProtection/>
  <mergeCells count="151"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6"/>
  <sheetViews>
    <sheetView tabSelected="1" zoomScalePageLayoutView="0" workbookViewId="0" topLeftCell="A1">
      <selection activeCell="A6" sqref="A6:DA6"/>
    </sheetView>
  </sheetViews>
  <sheetFormatPr defaultColWidth="0.875" defaultRowHeight="15" customHeight="1"/>
  <cols>
    <col min="1" max="87" width="0.875" style="2" customWidth="1"/>
    <col min="88" max="88" width="3.375" style="2" customWidth="1"/>
    <col min="89" max="105" width="0.875" style="2" customWidth="1"/>
    <col min="106" max="106" width="18.25390625" style="2" customWidth="1"/>
    <col min="107" max="16384" width="0.875" style="2" customWidth="1"/>
  </cols>
  <sheetData>
    <row r="1" s="1" customFormat="1" ht="12" customHeight="1">
      <c r="CE1" s="1" t="s">
        <v>63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50" t="s">
        <v>64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s="4" customFormat="1" ht="14.25" customHeight="1">
      <c r="A7" s="50" t="s">
        <v>65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</row>
    <row r="8" spans="1:105" s="4" customFormat="1" ht="14.25" customHeight="1">
      <c r="A8" s="50" t="s">
        <v>66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9" spans="1:105" s="4" customFormat="1" ht="14.25" customHeight="1">
      <c r="A9" s="50" t="s">
        <v>67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0" ht="6" customHeight="1"/>
    <row r="11" spans="1:105" ht="15">
      <c r="A11" s="29" t="s">
        <v>57</v>
      </c>
      <c r="B11" s="30"/>
      <c r="C11" s="30"/>
      <c r="D11" s="30"/>
      <c r="E11" s="30"/>
      <c r="F11" s="30"/>
      <c r="G11" s="30"/>
      <c r="H11" s="31"/>
      <c r="I11" s="35" t="s"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1"/>
      <c r="AW11" s="29" t="s">
        <v>1</v>
      </c>
      <c r="AX11" s="30"/>
      <c r="AY11" s="30"/>
      <c r="AZ11" s="30"/>
      <c r="BA11" s="30"/>
      <c r="BB11" s="30"/>
      <c r="BC11" s="30"/>
      <c r="BD11" s="30"/>
      <c r="BE11" s="30"/>
      <c r="BF11" s="30"/>
      <c r="BG11" s="31"/>
      <c r="BH11" s="39" t="s">
        <v>2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1"/>
      <c r="CJ11" s="35" t="s">
        <v>5</v>
      </c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1"/>
    </row>
    <row r="12" spans="1:105" ht="15">
      <c r="A12" s="32"/>
      <c r="B12" s="33"/>
      <c r="C12" s="33"/>
      <c r="D12" s="33"/>
      <c r="E12" s="33"/>
      <c r="F12" s="33"/>
      <c r="G12" s="33"/>
      <c r="H12" s="34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4"/>
      <c r="BH12" s="39" t="s">
        <v>3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39" t="s">
        <v>4</v>
      </c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1"/>
      <c r="CJ12" s="32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4"/>
    </row>
    <row r="13" spans="1:106" ht="30" customHeight="1">
      <c r="A13" s="36" t="s">
        <v>6</v>
      </c>
      <c r="B13" s="37"/>
      <c r="C13" s="37"/>
      <c r="D13" s="37"/>
      <c r="E13" s="37"/>
      <c r="F13" s="37"/>
      <c r="G13" s="37"/>
      <c r="H13" s="38"/>
      <c r="I13" s="3"/>
      <c r="J13" s="42" t="s">
        <v>7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3"/>
      <c r="AW13" s="39" t="s">
        <v>8</v>
      </c>
      <c r="AX13" s="40"/>
      <c r="AY13" s="40"/>
      <c r="AZ13" s="40"/>
      <c r="BA13" s="40"/>
      <c r="BB13" s="40"/>
      <c r="BC13" s="40"/>
      <c r="BD13" s="40"/>
      <c r="BE13" s="40"/>
      <c r="BF13" s="40"/>
      <c r="BG13" s="41"/>
      <c r="BH13" s="51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3"/>
      <c r="BV13" s="45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7"/>
      <c r="CJ13" s="44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3"/>
      <c r="DB13" s="25"/>
    </row>
    <row r="14" spans="1:106" ht="30" customHeight="1">
      <c r="A14" s="36" t="s">
        <v>9</v>
      </c>
      <c r="B14" s="37"/>
      <c r="C14" s="37"/>
      <c r="D14" s="37"/>
      <c r="E14" s="37"/>
      <c r="F14" s="37"/>
      <c r="G14" s="37"/>
      <c r="H14" s="38"/>
      <c r="I14" s="3"/>
      <c r="J14" s="42" t="s">
        <v>10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/>
      <c r="AW14" s="39" t="s">
        <v>8</v>
      </c>
      <c r="AX14" s="40"/>
      <c r="AY14" s="40"/>
      <c r="AZ14" s="40"/>
      <c r="BA14" s="40"/>
      <c r="BB14" s="40"/>
      <c r="BC14" s="40"/>
      <c r="BD14" s="40"/>
      <c r="BE14" s="40"/>
      <c r="BF14" s="40"/>
      <c r="BG14" s="41"/>
      <c r="BH14" s="45">
        <f>BH15+BH21</f>
        <v>410478.98</v>
      </c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7"/>
      <c r="BV14" s="45">
        <v>549342.37903</v>
      </c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7"/>
      <c r="CJ14" s="54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6"/>
      <c r="DB14" s="25"/>
    </row>
    <row r="15" spans="1:106" ht="30" customHeight="1">
      <c r="A15" s="36" t="s">
        <v>11</v>
      </c>
      <c r="B15" s="37"/>
      <c r="C15" s="37"/>
      <c r="D15" s="37"/>
      <c r="E15" s="37"/>
      <c r="F15" s="37"/>
      <c r="G15" s="37"/>
      <c r="H15" s="38"/>
      <c r="I15" s="3"/>
      <c r="J15" s="42" t="s">
        <v>68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3"/>
      <c r="AW15" s="39" t="s">
        <v>8</v>
      </c>
      <c r="AX15" s="40"/>
      <c r="AY15" s="40"/>
      <c r="AZ15" s="40"/>
      <c r="BA15" s="40"/>
      <c r="BB15" s="40"/>
      <c r="BC15" s="40"/>
      <c r="BD15" s="40"/>
      <c r="BE15" s="40"/>
      <c r="BF15" s="40"/>
      <c r="BG15" s="41"/>
      <c r="BH15" s="51">
        <f>+BH16+BH18+BH20</f>
        <v>148319.6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3"/>
      <c r="BV15" s="45">
        <f>+BV16+BV18+BV20</f>
        <v>177552.3</v>
      </c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7"/>
      <c r="CJ15" s="44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3"/>
      <c r="DB15" s="25"/>
    </row>
    <row r="16" spans="1:106" ht="15" customHeight="1">
      <c r="A16" s="36" t="s">
        <v>13</v>
      </c>
      <c r="B16" s="37"/>
      <c r="C16" s="37"/>
      <c r="D16" s="37"/>
      <c r="E16" s="37"/>
      <c r="F16" s="37"/>
      <c r="G16" s="37"/>
      <c r="H16" s="38"/>
      <c r="I16" s="3"/>
      <c r="J16" s="42" t="s">
        <v>14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3"/>
      <c r="AW16" s="39" t="s">
        <v>8</v>
      </c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51">
        <f>18998+22656</f>
        <v>41654</v>
      </c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3"/>
      <c r="BV16" s="45">
        <f>16661.1+26070.8</f>
        <v>42731.899999999994</v>
      </c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7"/>
      <c r="CJ16" s="44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3"/>
      <c r="DB16" s="25"/>
    </row>
    <row r="17" spans="1:106" ht="15" customHeight="1">
      <c r="A17" s="36" t="s">
        <v>16</v>
      </c>
      <c r="B17" s="37"/>
      <c r="C17" s="37"/>
      <c r="D17" s="37"/>
      <c r="E17" s="37"/>
      <c r="F17" s="37"/>
      <c r="G17" s="37"/>
      <c r="H17" s="38"/>
      <c r="I17" s="3"/>
      <c r="J17" s="42" t="s">
        <v>17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3"/>
      <c r="AW17" s="39" t="s">
        <v>8</v>
      </c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51">
        <v>22656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3"/>
      <c r="BV17" s="45">
        <f>7186.2+18367.2</f>
        <v>25553.4</v>
      </c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7"/>
      <c r="CJ17" s="44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3"/>
      <c r="DB17" s="25"/>
    </row>
    <row r="18" spans="1:106" ht="15">
      <c r="A18" s="36" t="s">
        <v>15</v>
      </c>
      <c r="B18" s="37"/>
      <c r="C18" s="37"/>
      <c r="D18" s="37"/>
      <c r="E18" s="37"/>
      <c r="F18" s="37"/>
      <c r="G18" s="37"/>
      <c r="H18" s="38"/>
      <c r="I18" s="3"/>
      <c r="J18" s="42" t="s">
        <v>69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3"/>
      <c r="AW18" s="39" t="s">
        <v>8</v>
      </c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51">
        <v>92490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3"/>
      <c r="BV18" s="45">
        <v>92647.3</v>
      </c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7"/>
      <c r="CJ18" s="44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3"/>
      <c r="DB18" s="25"/>
    </row>
    <row r="19" spans="1:106" ht="15" customHeight="1">
      <c r="A19" s="36" t="s">
        <v>18</v>
      </c>
      <c r="B19" s="37"/>
      <c r="C19" s="37"/>
      <c r="D19" s="37"/>
      <c r="E19" s="37"/>
      <c r="F19" s="37"/>
      <c r="G19" s="37"/>
      <c r="H19" s="38"/>
      <c r="I19" s="3"/>
      <c r="J19" s="42" t="s">
        <v>17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3"/>
      <c r="AW19" s="39" t="s">
        <v>8</v>
      </c>
      <c r="AX19" s="40"/>
      <c r="AY19" s="40"/>
      <c r="AZ19" s="40"/>
      <c r="BA19" s="40"/>
      <c r="BB19" s="40"/>
      <c r="BC19" s="40"/>
      <c r="BD19" s="40"/>
      <c r="BE19" s="40"/>
      <c r="BF19" s="40"/>
      <c r="BG19" s="41"/>
      <c r="BH19" s="51">
        <v>5325.4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3"/>
      <c r="BV19" s="45">
        <v>5232.3</v>
      </c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7"/>
      <c r="CJ19" s="44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3"/>
      <c r="DB19" s="25"/>
    </row>
    <row r="20" spans="1:106" ht="15">
      <c r="A20" s="36" t="s">
        <v>19</v>
      </c>
      <c r="B20" s="37"/>
      <c r="C20" s="37"/>
      <c r="D20" s="37"/>
      <c r="E20" s="37"/>
      <c r="F20" s="37"/>
      <c r="G20" s="37"/>
      <c r="H20" s="38"/>
      <c r="I20" s="3"/>
      <c r="J20" s="42" t="s">
        <v>70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3"/>
      <c r="AW20" s="39" t="s">
        <v>8</v>
      </c>
      <c r="AX20" s="40"/>
      <c r="AY20" s="40"/>
      <c r="AZ20" s="40"/>
      <c r="BA20" s="40"/>
      <c r="BB20" s="40"/>
      <c r="BC20" s="40"/>
      <c r="BD20" s="40"/>
      <c r="BE20" s="40"/>
      <c r="BF20" s="40"/>
      <c r="BG20" s="41"/>
      <c r="BH20" s="51">
        <f>148319.6-BH16-BH18</f>
        <v>14175.600000000006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3"/>
      <c r="BV20" s="45">
        <f>177552.3-BV16-BV18</f>
        <v>42173.09999999999</v>
      </c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7"/>
      <c r="CJ20" s="44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3"/>
      <c r="DB20" s="25"/>
    </row>
    <row r="21" spans="1:106" ht="45" customHeight="1">
      <c r="A21" s="36" t="s">
        <v>41</v>
      </c>
      <c r="B21" s="37"/>
      <c r="C21" s="37"/>
      <c r="D21" s="37"/>
      <c r="E21" s="37"/>
      <c r="F21" s="37"/>
      <c r="G21" s="37"/>
      <c r="H21" s="38"/>
      <c r="I21" s="3"/>
      <c r="J21" s="42" t="s">
        <v>71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3"/>
      <c r="AW21" s="39" t="s">
        <v>8</v>
      </c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H21" s="45">
        <f>+BH22+BH23+BH24+BH25+BH26+BH27+BH28</f>
        <v>262159.38</v>
      </c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7"/>
      <c r="BV21" s="45">
        <f>+BV22+BV23+BV24+BV25+BV26+BV27+BV28</f>
        <v>242661.20000000004</v>
      </c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7"/>
      <c r="CJ21" s="44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3"/>
      <c r="DB21" s="25"/>
    </row>
    <row r="22" spans="1:106" ht="63.75" customHeight="1">
      <c r="A22" s="36" t="s">
        <v>72</v>
      </c>
      <c r="B22" s="37"/>
      <c r="C22" s="37"/>
      <c r="D22" s="37"/>
      <c r="E22" s="37"/>
      <c r="F22" s="37"/>
      <c r="G22" s="37"/>
      <c r="H22" s="38"/>
      <c r="I22" s="3"/>
      <c r="J22" s="42" t="s">
        <v>24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3"/>
      <c r="AW22" s="39" t="s">
        <v>8</v>
      </c>
      <c r="AX22" s="40"/>
      <c r="AY22" s="40"/>
      <c r="AZ22" s="40"/>
      <c r="BA22" s="40"/>
      <c r="BB22" s="40"/>
      <c r="BC22" s="40"/>
      <c r="BD22" s="40"/>
      <c r="BE22" s="40"/>
      <c r="BF22" s="40"/>
      <c r="BG22" s="41"/>
      <c r="BH22" s="45">
        <v>16704</v>
      </c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7"/>
      <c r="BV22" s="45">
        <v>34882.8</v>
      </c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7"/>
      <c r="CJ22" s="57" t="s">
        <v>247</v>
      </c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9"/>
      <c r="DB22" s="25"/>
    </row>
    <row r="23" spans="1:106" ht="15" customHeight="1">
      <c r="A23" s="36" t="s">
        <v>73</v>
      </c>
      <c r="B23" s="37"/>
      <c r="C23" s="37"/>
      <c r="D23" s="37"/>
      <c r="E23" s="37"/>
      <c r="F23" s="37"/>
      <c r="G23" s="37"/>
      <c r="H23" s="38"/>
      <c r="I23" s="3"/>
      <c r="J23" s="42" t="s">
        <v>74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3"/>
      <c r="AW23" s="39" t="s">
        <v>8</v>
      </c>
      <c r="AX23" s="40"/>
      <c r="AY23" s="40"/>
      <c r="AZ23" s="40"/>
      <c r="BA23" s="40"/>
      <c r="BB23" s="40"/>
      <c r="BC23" s="40"/>
      <c r="BD23" s="40"/>
      <c r="BE23" s="40"/>
      <c r="BF23" s="40"/>
      <c r="BG23" s="41"/>
      <c r="BH23" s="45">
        <v>28006</v>
      </c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5">
        <v>27264.4</v>
      </c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7"/>
      <c r="CJ23" s="44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3"/>
      <c r="DB23" s="25"/>
    </row>
    <row r="24" spans="1:106" ht="15" customHeight="1">
      <c r="A24" s="36" t="s">
        <v>75</v>
      </c>
      <c r="B24" s="37"/>
      <c r="C24" s="37"/>
      <c r="D24" s="37"/>
      <c r="E24" s="37"/>
      <c r="F24" s="37"/>
      <c r="G24" s="37"/>
      <c r="H24" s="38"/>
      <c r="I24" s="3"/>
      <c r="J24" s="42" t="s">
        <v>76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3"/>
      <c r="AW24" s="39" t="s">
        <v>8</v>
      </c>
      <c r="AX24" s="40"/>
      <c r="AY24" s="40"/>
      <c r="AZ24" s="40"/>
      <c r="BA24" s="40"/>
      <c r="BB24" s="40"/>
      <c r="BC24" s="40"/>
      <c r="BD24" s="40"/>
      <c r="BE24" s="40"/>
      <c r="BF24" s="40"/>
      <c r="BG24" s="41"/>
      <c r="BH24" s="45">
        <v>29738.7</v>
      </c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5">
        <v>7465</v>
      </c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7"/>
      <c r="CJ24" s="44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3"/>
      <c r="DB24" s="25"/>
    </row>
    <row r="25" spans="1:106" ht="15" customHeight="1">
      <c r="A25" s="36" t="s">
        <v>77</v>
      </c>
      <c r="B25" s="37"/>
      <c r="C25" s="37"/>
      <c r="D25" s="37"/>
      <c r="E25" s="37"/>
      <c r="F25" s="37"/>
      <c r="G25" s="37"/>
      <c r="H25" s="38"/>
      <c r="I25" s="3"/>
      <c r="J25" s="42" t="s">
        <v>78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3"/>
      <c r="AW25" s="39" t="s">
        <v>8</v>
      </c>
      <c r="AX25" s="40"/>
      <c r="AY25" s="40"/>
      <c r="AZ25" s="40"/>
      <c r="BA25" s="40"/>
      <c r="BB25" s="40"/>
      <c r="BC25" s="40"/>
      <c r="BD25" s="40"/>
      <c r="BE25" s="40"/>
      <c r="BF25" s="40"/>
      <c r="BG25" s="41"/>
      <c r="BH25" s="45">
        <v>2403</v>
      </c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7"/>
      <c r="BV25" s="45">
        <v>0</v>
      </c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7"/>
      <c r="CJ25" s="44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3"/>
      <c r="DB25" s="25"/>
    </row>
    <row r="26" spans="1:106" ht="15" customHeight="1">
      <c r="A26" s="36" t="s">
        <v>79</v>
      </c>
      <c r="B26" s="37"/>
      <c r="C26" s="37"/>
      <c r="D26" s="37"/>
      <c r="E26" s="37"/>
      <c r="F26" s="37"/>
      <c r="G26" s="37"/>
      <c r="H26" s="38"/>
      <c r="I26" s="3"/>
      <c r="J26" s="42" t="s">
        <v>80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3"/>
      <c r="AW26" s="39" t="s">
        <v>8</v>
      </c>
      <c r="AX26" s="40"/>
      <c r="AY26" s="40"/>
      <c r="AZ26" s="40"/>
      <c r="BA26" s="40"/>
      <c r="BB26" s="40"/>
      <c r="BC26" s="40"/>
      <c r="BD26" s="40"/>
      <c r="BE26" s="40"/>
      <c r="BF26" s="40"/>
      <c r="BG26" s="41"/>
      <c r="BH26" s="45">
        <v>0</v>
      </c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7"/>
      <c r="BV26" s="45">
        <v>3232.4</v>
      </c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4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3"/>
      <c r="DB26" s="25"/>
    </row>
    <row r="27" spans="1:106" ht="65.25" customHeight="1">
      <c r="A27" s="36" t="s">
        <v>81</v>
      </c>
      <c r="B27" s="37"/>
      <c r="C27" s="37"/>
      <c r="D27" s="37"/>
      <c r="E27" s="37"/>
      <c r="F27" s="37"/>
      <c r="G27" s="37"/>
      <c r="H27" s="38"/>
      <c r="I27" s="3"/>
      <c r="J27" s="42" t="s">
        <v>82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3"/>
      <c r="AW27" s="39" t="s">
        <v>8</v>
      </c>
      <c r="AX27" s="40"/>
      <c r="AY27" s="40"/>
      <c r="AZ27" s="40"/>
      <c r="BA27" s="40"/>
      <c r="BB27" s="40"/>
      <c r="BC27" s="40"/>
      <c r="BD27" s="40"/>
      <c r="BE27" s="40"/>
      <c r="BF27" s="40"/>
      <c r="BG27" s="41"/>
      <c r="BH27" s="45">
        <f>1711.7+51144.48+74457.7</f>
        <v>127313.88</v>
      </c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7"/>
      <c r="BV27" s="45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57" t="s">
        <v>246</v>
      </c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9"/>
      <c r="DB27" s="25"/>
    </row>
    <row r="28" spans="1:106" ht="50.25" customHeight="1">
      <c r="A28" s="36" t="s">
        <v>83</v>
      </c>
      <c r="B28" s="37"/>
      <c r="C28" s="37"/>
      <c r="D28" s="37"/>
      <c r="E28" s="37"/>
      <c r="F28" s="37"/>
      <c r="G28" s="37"/>
      <c r="H28" s="38"/>
      <c r="I28" s="3"/>
      <c r="J28" s="42" t="s">
        <v>84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3"/>
      <c r="AW28" s="39" t="s">
        <v>8</v>
      </c>
      <c r="AX28" s="40"/>
      <c r="AY28" s="40"/>
      <c r="AZ28" s="40"/>
      <c r="BA28" s="40"/>
      <c r="BB28" s="40"/>
      <c r="BC28" s="40"/>
      <c r="BD28" s="40"/>
      <c r="BE28" s="40"/>
      <c r="BF28" s="40"/>
      <c r="BG28" s="41"/>
      <c r="BH28" s="45">
        <f>(136557.2+51144.48+74457.7)-BH22-BH23-BH24-BH25-BH26-BH27</f>
        <v>57993.79999999999</v>
      </c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7"/>
      <c r="BV28" s="45">
        <f>242661.2-BV22-BV23-BV24-BV25-BV26-BV27</f>
        <v>169816.60000000003</v>
      </c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57" t="s">
        <v>245</v>
      </c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9"/>
      <c r="DB28" s="25"/>
    </row>
    <row r="29" spans="1:106" ht="30" customHeight="1">
      <c r="A29" s="36" t="s">
        <v>43</v>
      </c>
      <c r="B29" s="37"/>
      <c r="C29" s="37"/>
      <c r="D29" s="37"/>
      <c r="E29" s="37"/>
      <c r="F29" s="37"/>
      <c r="G29" s="37"/>
      <c r="H29" s="38"/>
      <c r="I29" s="3"/>
      <c r="J29" s="42" t="s">
        <v>62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3"/>
      <c r="AW29" s="39" t="s">
        <v>8</v>
      </c>
      <c r="AX29" s="40"/>
      <c r="AY29" s="40"/>
      <c r="AZ29" s="40"/>
      <c r="BA29" s="40"/>
      <c r="BB29" s="40"/>
      <c r="BC29" s="40"/>
      <c r="BD29" s="40"/>
      <c r="BE29" s="40"/>
      <c r="BF29" s="40"/>
      <c r="BG29" s="41"/>
      <c r="BH29" s="45">
        <f>BH17+BH19</f>
        <v>27981.4</v>
      </c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7"/>
      <c r="BV29" s="45">
        <f>BV17+BV19</f>
        <v>30785.7</v>
      </c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44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3"/>
      <c r="DB29" s="25"/>
    </row>
    <row r="30" spans="1:106" ht="45" customHeight="1">
      <c r="A30" s="36" t="s">
        <v>44</v>
      </c>
      <c r="B30" s="37"/>
      <c r="C30" s="37"/>
      <c r="D30" s="37"/>
      <c r="E30" s="37"/>
      <c r="F30" s="37"/>
      <c r="G30" s="37"/>
      <c r="H30" s="38"/>
      <c r="I30" s="3"/>
      <c r="J30" s="42" t="s">
        <v>45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3"/>
      <c r="AW30" s="39" t="s">
        <v>8</v>
      </c>
      <c r="AX30" s="40"/>
      <c r="AY30" s="40"/>
      <c r="AZ30" s="40"/>
      <c r="BA30" s="40"/>
      <c r="BB30" s="40"/>
      <c r="BC30" s="40"/>
      <c r="BD30" s="40"/>
      <c r="BE30" s="40"/>
      <c r="BF30" s="40"/>
      <c r="BG30" s="41"/>
      <c r="BH30" s="45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7"/>
      <c r="BV30" s="45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54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6"/>
      <c r="DB30" s="25"/>
    </row>
    <row r="31" spans="1:106" ht="45" customHeight="1">
      <c r="A31" s="36" t="s">
        <v>85</v>
      </c>
      <c r="B31" s="37"/>
      <c r="C31" s="37"/>
      <c r="D31" s="37"/>
      <c r="E31" s="37"/>
      <c r="F31" s="37"/>
      <c r="G31" s="37"/>
      <c r="H31" s="38"/>
      <c r="I31" s="3"/>
      <c r="J31" s="42" t="s">
        <v>46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3"/>
      <c r="AW31" s="39" t="s">
        <v>8</v>
      </c>
      <c r="AX31" s="40"/>
      <c r="AY31" s="40"/>
      <c r="AZ31" s="40"/>
      <c r="BA31" s="40"/>
      <c r="BB31" s="40"/>
      <c r="BC31" s="40"/>
      <c r="BD31" s="40"/>
      <c r="BE31" s="40"/>
      <c r="BF31" s="40"/>
      <c r="BG31" s="41"/>
      <c r="BH31" s="45">
        <v>145042.17</v>
      </c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7"/>
      <c r="BV31" s="45">
        <v>281054.276</v>
      </c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57" t="s">
        <v>244</v>
      </c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9"/>
      <c r="DB31" s="25"/>
    </row>
    <row r="32" ht="9.75" customHeight="1"/>
    <row r="33" s="1" customFormat="1" ht="12.75">
      <c r="A33" s="1" t="s">
        <v>54</v>
      </c>
    </row>
    <row r="34" spans="1:106" s="1" customFormat="1" ht="63" customHeight="1">
      <c r="A34" s="48" t="s">
        <v>86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28"/>
    </row>
    <row r="35" spans="1:105" s="1" customFormat="1" ht="25.5" customHeight="1">
      <c r="A35" s="48" t="s">
        <v>55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</row>
    <row r="36" spans="1:105" s="1" customFormat="1" ht="25.5" customHeight="1">
      <c r="A36" s="48" t="s">
        <v>56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</row>
    <row r="37" ht="3" customHeight="1"/>
  </sheetData>
  <sheetProtection/>
  <mergeCells count="128"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Footer>&amp;C&amp;D&amp;T
&amp;Z&amp;F&amp;A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53"/>
  <sheetViews>
    <sheetView zoomScalePageLayoutView="0" workbookViewId="0" topLeftCell="A1">
      <selection activeCell="CJ28" sqref="CJ28:DA2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87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50" t="s">
        <v>64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</row>
    <row r="7" spans="1:105" s="4" customFormat="1" ht="14.25" customHeight="1">
      <c r="A7" s="50" t="s">
        <v>65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</row>
    <row r="8" spans="1:105" s="4" customFormat="1" ht="14.25" customHeight="1">
      <c r="A8" s="50" t="s">
        <v>66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9" spans="1:105" s="4" customFormat="1" ht="14.25" customHeight="1">
      <c r="A9" s="50" t="s">
        <v>88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0" ht="6" customHeight="1"/>
    <row r="11" spans="1:105" ht="15">
      <c r="A11" s="29" t="s">
        <v>57</v>
      </c>
      <c r="B11" s="30"/>
      <c r="C11" s="30"/>
      <c r="D11" s="30"/>
      <c r="E11" s="30"/>
      <c r="F11" s="30"/>
      <c r="G11" s="30"/>
      <c r="H11" s="31"/>
      <c r="I11" s="35" t="s"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1"/>
      <c r="AW11" s="29" t="s">
        <v>1</v>
      </c>
      <c r="AX11" s="30"/>
      <c r="AY11" s="30"/>
      <c r="AZ11" s="30"/>
      <c r="BA11" s="30"/>
      <c r="BB11" s="30"/>
      <c r="BC11" s="30"/>
      <c r="BD11" s="30"/>
      <c r="BE11" s="30"/>
      <c r="BF11" s="30"/>
      <c r="BG11" s="31"/>
      <c r="BH11" s="39" t="s">
        <v>2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1"/>
      <c r="CJ11" s="35" t="s">
        <v>5</v>
      </c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1"/>
    </row>
    <row r="12" spans="1:105" ht="15">
      <c r="A12" s="32"/>
      <c r="B12" s="33"/>
      <c r="C12" s="33"/>
      <c r="D12" s="33"/>
      <c r="E12" s="33"/>
      <c r="F12" s="33"/>
      <c r="G12" s="33"/>
      <c r="H12" s="34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4"/>
      <c r="BH12" s="39" t="s">
        <v>3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39" t="s">
        <v>4</v>
      </c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1"/>
      <c r="CJ12" s="32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4"/>
    </row>
    <row r="13" spans="1:105" ht="30" customHeight="1">
      <c r="A13" s="36" t="s">
        <v>6</v>
      </c>
      <c r="B13" s="37"/>
      <c r="C13" s="37"/>
      <c r="D13" s="37"/>
      <c r="E13" s="37"/>
      <c r="F13" s="37"/>
      <c r="G13" s="37"/>
      <c r="H13" s="38"/>
      <c r="I13" s="3"/>
      <c r="J13" s="42" t="s">
        <v>7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3"/>
      <c r="AW13" s="39" t="s">
        <v>8</v>
      </c>
      <c r="AX13" s="40"/>
      <c r="AY13" s="40"/>
      <c r="AZ13" s="40"/>
      <c r="BA13" s="40"/>
      <c r="BB13" s="40"/>
      <c r="BC13" s="40"/>
      <c r="BD13" s="40"/>
      <c r="BE13" s="40"/>
      <c r="BF13" s="40"/>
      <c r="BG13" s="41"/>
      <c r="BH13" s="39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39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1"/>
      <c r="CJ13" s="44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3"/>
    </row>
    <row r="14" spans="1:105" ht="30" customHeight="1">
      <c r="A14" s="36" t="s">
        <v>9</v>
      </c>
      <c r="B14" s="37"/>
      <c r="C14" s="37"/>
      <c r="D14" s="37"/>
      <c r="E14" s="37"/>
      <c r="F14" s="37"/>
      <c r="G14" s="37"/>
      <c r="H14" s="38"/>
      <c r="I14" s="3"/>
      <c r="J14" s="42" t="s">
        <v>10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/>
      <c r="AW14" s="39" t="s">
        <v>8</v>
      </c>
      <c r="AX14" s="40"/>
      <c r="AY14" s="40"/>
      <c r="AZ14" s="40"/>
      <c r="BA14" s="40"/>
      <c r="BB14" s="40"/>
      <c r="BC14" s="40"/>
      <c r="BD14" s="40"/>
      <c r="BE14" s="40"/>
      <c r="BF14" s="40"/>
      <c r="BG14" s="41"/>
      <c r="BH14" s="39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39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1"/>
      <c r="CJ14" s="44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3"/>
    </row>
    <row r="15" spans="1:105" ht="30" customHeight="1">
      <c r="A15" s="36" t="s">
        <v>11</v>
      </c>
      <c r="B15" s="37"/>
      <c r="C15" s="37"/>
      <c r="D15" s="37"/>
      <c r="E15" s="37"/>
      <c r="F15" s="37"/>
      <c r="G15" s="37"/>
      <c r="H15" s="38"/>
      <c r="I15" s="3"/>
      <c r="J15" s="42" t="s">
        <v>89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3"/>
      <c r="AW15" s="39" t="s">
        <v>8</v>
      </c>
      <c r="AX15" s="40"/>
      <c r="AY15" s="40"/>
      <c r="AZ15" s="40"/>
      <c r="BA15" s="40"/>
      <c r="BB15" s="40"/>
      <c r="BC15" s="40"/>
      <c r="BD15" s="40"/>
      <c r="BE15" s="40"/>
      <c r="BF15" s="40"/>
      <c r="BG15" s="41"/>
      <c r="BH15" s="39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39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1"/>
      <c r="CJ15" s="44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3"/>
    </row>
    <row r="16" spans="1:105" ht="15" customHeight="1">
      <c r="A16" s="36" t="s">
        <v>13</v>
      </c>
      <c r="B16" s="37"/>
      <c r="C16" s="37"/>
      <c r="D16" s="37"/>
      <c r="E16" s="37"/>
      <c r="F16" s="37"/>
      <c r="G16" s="37"/>
      <c r="H16" s="38"/>
      <c r="I16" s="3"/>
      <c r="J16" s="42" t="s">
        <v>14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3"/>
      <c r="AW16" s="39" t="s">
        <v>8</v>
      </c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9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9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1"/>
      <c r="CJ16" s="44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3"/>
    </row>
    <row r="17" spans="1:105" ht="15" customHeight="1">
      <c r="A17" s="36" t="s">
        <v>16</v>
      </c>
      <c r="B17" s="37"/>
      <c r="C17" s="37"/>
      <c r="D17" s="37"/>
      <c r="E17" s="37"/>
      <c r="F17" s="37"/>
      <c r="G17" s="37"/>
      <c r="H17" s="38"/>
      <c r="I17" s="3"/>
      <c r="J17" s="42" t="s">
        <v>17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3"/>
      <c r="AW17" s="39" t="s">
        <v>8</v>
      </c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9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9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1"/>
      <c r="CJ17" s="44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3"/>
    </row>
    <row r="18" spans="1:105" ht="15">
      <c r="A18" s="36" t="s">
        <v>15</v>
      </c>
      <c r="B18" s="37"/>
      <c r="C18" s="37"/>
      <c r="D18" s="37"/>
      <c r="E18" s="37"/>
      <c r="F18" s="37"/>
      <c r="G18" s="37"/>
      <c r="H18" s="38"/>
      <c r="I18" s="3"/>
      <c r="J18" s="42" t="s">
        <v>69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3"/>
      <c r="AW18" s="39" t="s">
        <v>8</v>
      </c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9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9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1"/>
      <c r="CJ18" s="44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3"/>
    </row>
    <row r="19" spans="1:105" ht="15" customHeight="1">
      <c r="A19" s="36" t="s">
        <v>90</v>
      </c>
      <c r="B19" s="37"/>
      <c r="C19" s="37"/>
      <c r="D19" s="37"/>
      <c r="E19" s="37"/>
      <c r="F19" s="37"/>
      <c r="G19" s="37"/>
      <c r="H19" s="38"/>
      <c r="I19" s="3"/>
      <c r="J19" s="42" t="s">
        <v>17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3"/>
      <c r="AW19" s="39" t="s">
        <v>8</v>
      </c>
      <c r="AX19" s="40"/>
      <c r="AY19" s="40"/>
      <c r="AZ19" s="40"/>
      <c r="BA19" s="40"/>
      <c r="BB19" s="40"/>
      <c r="BC19" s="40"/>
      <c r="BD19" s="40"/>
      <c r="BE19" s="40"/>
      <c r="BF19" s="40"/>
      <c r="BG19" s="41"/>
      <c r="BH19" s="39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39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1"/>
      <c r="CJ19" s="44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3"/>
    </row>
    <row r="20" spans="1:105" ht="15">
      <c r="A20" s="36" t="s">
        <v>19</v>
      </c>
      <c r="B20" s="37"/>
      <c r="C20" s="37"/>
      <c r="D20" s="37"/>
      <c r="E20" s="37"/>
      <c r="F20" s="37"/>
      <c r="G20" s="37"/>
      <c r="H20" s="38"/>
      <c r="I20" s="3"/>
      <c r="J20" s="42" t="s">
        <v>91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3"/>
      <c r="AW20" s="39" t="s">
        <v>8</v>
      </c>
      <c r="AX20" s="40"/>
      <c r="AY20" s="40"/>
      <c r="AZ20" s="40"/>
      <c r="BA20" s="40"/>
      <c r="BB20" s="40"/>
      <c r="BC20" s="40"/>
      <c r="BD20" s="40"/>
      <c r="BE20" s="40"/>
      <c r="BF20" s="40"/>
      <c r="BG20" s="41"/>
      <c r="BH20" s="39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1"/>
      <c r="BV20" s="39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1"/>
      <c r="CJ20" s="44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3"/>
    </row>
    <row r="21" spans="1:105" ht="30" customHeight="1">
      <c r="A21" s="36" t="s">
        <v>12</v>
      </c>
      <c r="B21" s="37"/>
      <c r="C21" s="37"/>
      <c r="D21" s="37"/>
      <c r="E21" s="37"/>
      <c r="F21" s="37"/>
      <c r="G21" s="37"/>
      <c r="H21" s="38"/>
      <c r="I21" s="3"/>
      <c r="J21" s="42" t="s">
        <v>92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3"/>
      <c r="AW21" s="39" t="s">
        <v>8</v>
      </c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H21" s="39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1"/>
      <c r="BV21" s="39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1"/>
      <c r="CJ21" s="44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3"/>
    </row>
    <row r="22" spans="1:105" ht="15">
      <c r="A22" s="36" t="s">
        <v>30</v>
      </c>
      <c r="B22" s="37"/>
      <c r="C22" s="37"/>
      <c r="D22" s="37"/>
      <c r="E22" s="37"/>
      <c r="F22" s="37"/>
      <c r="G22" s="37"/>
      <c r="H22" s="38"/>
      <c r="I22" s="3"/>
      <c r="J22" s="42" t="s">
        <v>24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3"/>
      <c r="AW22" s="39" t="s">
        <v>8</v>
      </c>
      <c r="AX22" s="40"/>
      <c r="AY22" s="40"/>
      <c r="AZ22" s="40"/>
      <c r="BA22" s="40"/>
      <c r="BB22" s="40"/>
      <c r="BC22" s="40"/>
      <c r="BD22" s="40"/>
      <c r="BE22" s="40"/>
      <c r="BF22" s="40"/>
      <c r="BG22" s="41"/>
      <c r="BH22" s="39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1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1"/>
      <c r="CJ22" s="44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3"/>
    </row>
    <row r="23" spans="1:105" ht="15" customHeight="1">
      <c r="A23" s="36" t="s">
        <v>32</v>
      </c>
      <c r="B23" s="37"/>
      <c r="C23" s="37"/>
      <c r="D23" s="37"/>
      <c r="E23" s="37"/>
      <c r="F23" s="37"/>
      <c r="G23" s="37"/>
      <c r="H23" s="38"/>
      <c r="I23" s="3"/>
      <c r="J23" s="42" t="s">
        <v>74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3"/>
      <c r="AW23" s="39" t="s">
        <v>8</v>
      </c>
      <c r="AX23" s="40"/>
      <c r="AY23" s="40"/>
      <c r="AZ23" s="40"/>
      <c r="BA23" s="40"/>
      <c r="BB23" s="40"/>
      <c r="BC23" s="40"/>
      <c r="BD23" s="40"/>
      <c r="BE23" s="40"/>
      <c r="BF23" s="40"/>
      <c r="BG23" s="41"/>
      <c r="BH23" s="39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39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1"/>
      <c r="CJ23" s="44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3"/>
    </row>
    <row r="24" spans="1:105" ht="15" customHeight="1">
      <c r="A24" s="36" t="s">
        <v>93</v>
      </c>
      <c r="B24" s="37"/>
      <c r="C24" s="37"/>
      <c r="D24" s="37"/>
      <c r="E24" s="37"/>
      <c r="F24" s="37"/>
      <c r="G24" s="37"/>
      <c r="H24" s="38"/>
      <c r="I24" s="3"/>
      <c r="J24" s="42" t="s">
        <v>78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3"/>
      <c r="AW24" s="39" t="s">
        <v>8</v>
      </c>
      <c r="AX24" s="40"/>
      <c r="AY24" s="40"/>
      <c r="AZ24" s="40"/>
      <c r="BA24" s="40"/>
      <c r="BB24" s="40"/>
      <c r="BC24" s="40"/>
      <c r="BD24" s="40"/>
      <c r="BE24" s="40"/>
      <c r="BF24" s="40"/>
      <c r="BG24" s="41"/>
      <c r="BH24" s="39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1"/>
      <c r="BV24" s="39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1"/>
      <c r="CJ24" s="44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3"/>
    </row>
    <row r="25" spans="1:105" ht="15" customHeight="1">
      <c r="A25" s="36" t="s">
        <v>94</v>
      </c>
      <c r="B25" s="37"/>
      <c r="C25" s="37"/>
      <c r="D25" s="37"/>
      <c r="E25" s="37"/>
      <c r="F25" s="37"/>
      <c r="G25" s="37"/>
      <c r="H25" s="38"/>
      <c r="I25" s="3"/>
      <c r="J25" s="42" t="s">
        <v>80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3"/>
      <c r="AW25" s="39" t="s">
        <v>8</v>
      </c>
      <c r="AX25" s="40"/>
      <c r="AY25" s="40"/>
      <c r="AZ25" s="40"/>
      <c r="BA25" s="40"/>
      <c r="BB25" s="40"/>
      <c r="BC25" s="40"/>
      <c r="BD25" s="40"/>
      <c r="BE25" s="40"/>
      <c r="BF25" s="40"/>
      <c r="BG25" s="41"/>
      <c r="BH25" s="39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39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1"/>
      <c r="CJ25" s="44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3"/>
    </row>
    <row r="26" spans="1:105" ht="59.25" customHeight="1">
      <c r="A26" s="36" t="s">
        <v>94</v>
      </c>
      <c r="B26" s="37"/>
      <c r="C26" s="37"/>
      <c r="D26" s="37"/>
      <c r="E26" s="37"/>
      <c r="F26" s="37"/>
      <c r="G26" s="37"/>
      <c r="H26" s="38"/>
      <c r="I26" s="3"/>
      <c r="J26" s="42" t="s">
        <v>82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3"/>
      <c r="AW26" s="39" t="s">
        <v>8</v>
      </c>
      <c r="AX26" s="40"/>
      <c r="AY26" s="40"/>
      <c r="AZ26" s="40"/>
      <c r="BA26" s="40"/>
      <c r="BB26" s="40"/>
      <c r="BC26" s="40"/>
      <c r="BD26" s="40"/>
      <c r="BE26" s="40"/>
      <c r="BF26" s="40"/>
      <c r="BG26" s="41"/>
      <c r="BH26" s="39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1"/>
      <c r="BV26" s="39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1"/>
      <c r="CJ26" s="44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3"/>
    </row>
    <row r="27" spans="1:105" ht="30" customHeight="1">
      <c r="A27" s="36" t="s">
        <v>95</v>
      </c>
      <c r="B27" s="37"/>
      <c r="C27" s="37"/>
      <c r="D27" s="37"/>
      <c r="E27" s="37"/>
      <c r="F27" s="37"/>
      <c r="G27" s="37"/>
      <c r="H27" s="38"/>
      <c r="I27" s="3"/>
      <c r="J27" s="42" t="s">
        <v>96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3"/>
      <c r="AW27" s="39" t="s">
        <v>8</v>
      </c>
      <c r="AX27" s="40"/>
      <c r="AY27" s="40"/>
      <c r="AZ27" s="40"/>
      <c r="BA27" s="40"/>
      <c r="BB27" s="40"/>
      <c r="BC27" s="40"/>
      <c r="BD27" s="40"/>
      <c r="BE27" s="40"/>
      <c r="BF27" s="40"/>
      <c r="BG27" s="41"/>
      <c r="BH27" s="39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1"/>
      <c r="BV27" s="39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1"/>
      <c r="CJ27" s="44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3"/>
    </row>
    <row r="28" spans="1:105" ht="30" customHeight="1">
      <c r="A28" s="36" t="s">
        <v>41</v>
      </c>
      <c r="B28" s="37"/>
      <c r="C28" s="37"/>
      <c r="D28" s="37"/>
      <c r="E28" s="37"/>
      <c r="F28" s="37"/>
      <c r="G28" s="37"/>
      <c r="H28" s="38"/>
      <c r="I28" s="3"/>
      <c r="J28" s="42" t="s">
        <v>97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3"/>
      <c r="AW28" s="39" t="s">
        <v>8</v>
      </c>
      <c r="AX28" s="40"/>
      <c r="AY28" s="40"/>
      <c r="AZ28" s="40"/>
      <c r="BA28" s="40"/>
      <c r="BB28" s="40"/>
      <c r="BC28" s="40"/>
      <c r="BD28" s="40"/>
      <c r="BE28" s="40"/>
      <c r="BF28" s="40"/>
      <c r="BG28" s="41"/>
      <c r="BH28" s="39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1"/>
      <c r="BV28" s="39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1"/>
      <c r="CJ28" s="44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3"/>
    </row>
    <row r="29" spans="1:105" ht="45" customHeight="1">
      <c r="A29" s="36" t="s">
        <v>72</v>
      </c>
      <c r="B29" s="37"/>
      <c r="C29" s="37"/>
      <c r="D29" s="37"/>
      <c r="E29" s="37"/>
      <c r="F29" s="37"/>
      <c r="G29" s="37"/>
      <c r="H29" s="38"/>
      <c r="I29" s="3"/>
      <c r="J29" s="42" t="s">
        <v>98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3"/>
      <c r="AW29" s="39" t="s">
        <v>8</v>
      </c>
      <c r="AX29" s="40"/>
      <c r="AY29" s="40"/>
      <c r="AZ29" s="40"/>
      <c r="BA29" s="40"/>
      <c r="BB29" s="40"/>
      <c r="BC29" s="40"/>
      <c r="BD29" s="40"/>
      <c r="BE29" s="40"/>
      <c r="BF29" s="40"/>
      <c r="BG29" s="41"/>
      <c r="BH29" s="39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1"/>
      <c r="BV29" s="39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1"/>
      <c r="CJ29" s="44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3"/>
    </row>
    <row r="30" spans="1:105" ht="30" customHeight="1">
      <c r="A30" s="36" t="s">
        <v>99</v>
      </c>
      <c r="B30" s="37"/>
      <c r="C30" s="37"/>
      <c r="D30" s="37"/>
      <c r="E30" s="37"/>
      <c r="F30" s="37"/>
      <c r="G30" s="37"/>
      <c r="H30" s="38"/>
      <c r="I30" s="3"/>
      <c r="J30" s="42" t="s">
        <v>100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3"/>
      <c r="AW30" s="39" t="s">
        <v>8</v>
      </c>
      <c r="AX30" s="40"/>
      <c r="AY30" s="40"/>
      <c r="AZ30" s="40"/>
      <c r="BA30" s="40"/>
      <c r="BB30" s="40"/>
      <c r="BC30" s="40"/>
      <c r="BD30" s="40"/>
      <c r="BE30" s="40"/>
      <c r="BF30" s="40"/>
      <c r="BG30" s="41"/>
      <c r="BH30" s="39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1"/>
      <c r="BV30" s="39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1"/>
      <c r="CJ30" s="44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3"/>
    </row>
    <row r="31" spans="1:105" ht="45" customHeight="1">
      <c r="A31" s="36" t="s">
        <v>101</v>
      </c>
      <c r="B31" s="37"/>
      <c r="C31" s="37"/>
      <c r="D31" s="37"/>
      <c r="E31" s="37"/>
      <c r="F31" s="37"/>
      <c r="G31" s="37"/>
      <c r="H31" s="38"/>
      <c r="I31" s="3"/>
      <c r="J31" s="42" t="s">
        <v>98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3"/>
      <c r="AW31" s="39" t="s">
        <v>8</v>
      </c>
      <c r="AX31" s="40"/>
      <c r="AY31" s="40"/>
      <c r="AZ31" s="40"/>
      <c r="BA31" s="40"/>
      <c r="BB31" s="40"/>
      <c r="BC31" s="40"/>
      <c r="BD31" s="40"/>
      <c r="BE31" s="40"/>
      <c r="BF31" s="40"/>
      <c r="BG31" s="41"/>
      <c r="BH31" s="39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1"/>
      <c r="BV31" s="39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1"/>
      <c r="CJ31" s="44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3"/>
    </row>
    <row r="32" spans="1:105" ht="45" customHeight="1">
      <c r="A32" s="36" t="s">
        <v>102</v>
      </c>
      <c r="B32" s="37"/>
      <c r="C32" s="37"/>
      <c r="D32" s="37"/>
      <c r="E32" s="37"/>
      <c r="F32" s="37"/>
      <c r="G32" s="37"/>
      <c r="H32" s="38"/>
      <c r="I32" s="3"/>
      <c r="J32" s="42" t="s">
        <v>103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3"/>
      <c r="AW32" s="39" t="s">
        <v>8</v>
      </c>
      <c r="AX32" s="40"/>
      <c r="AY32" s="40"/>
      <c r="AZ32" s="40"/>
      <c r="BA32" s="40"/>
      <c r="BB32" s="40"/>
      <c r="BC32" s="40"/>
      <c r="BD32" s="40"/>
      <c r="BE32" s="40"/>
      <c r="BF32" s="40"/>
      <c r="BG32" s="41"/>
      <c r="BH32" s="39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1"/>
      <c r="BV32" s="39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1"/>
      <c r="CJ32" s="44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3"/>
    </row>
    <row r="33" spans="1:105" ht="30" customHeight="1">
      <c r="A33" s="36" t="s">
        <v>43</v>
      </c>
      <c r="B33" s="37"/>
      <c r="C33" s="37"/>
      <c r="D33" s="37"/>
      <c r="E33" s="37"/>
      <c r="F33" s="37"/>
      <c r="G33" s="37"/>
      <c r="H33" s="38"/>
      <c r="I33" s="3"/>
      <c r="J33" s="42" t="s">
        <v>104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3"/>
      <c r="AW33" s="39" t="s">
        <v>8</v>
      </c>
      <c r="AX33" s="40"/>
      <c r="AY33" s="40"/>
      <c r="AZ33" s="40"/>
      <c r="BA33" s="40"/>
      <c r="BB33" s="40"/>
      <c r="BC33" s="40"/>
      <c r="BD33" s="40"/>
      <c r="BE33" s="40"/>
      <c r="BF33" s="40"/>
      <c r="BG33" s="41"/>
      <c r="BH33" s="39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1"/>
      <c r="BV33" s="39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1"/>
      <c r="CJ33" s="44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3"/>
    </row>
    <row r="34" spans="1:105" ht="45" customHeight="1">
      <c r="A34" s="36" t="s">
        <v>44</v>
      </c>
      <c r="B34" s="37"/>
      <c r="C34" s="37"/>
      <c r="D34" s="37"/>
      <c r="E34" s="37"/>
      <c r="F34" s="37"/>
      <c r="G34" s="37"/>
      <c r="H34" s="38"/>
      <c r="I34" s="3"/>
      <c r="J34" s="42" t="s">
        <v>45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3"/>
      <c r="AW34" s="39" t="s">
        <v>8</v>
      </c>
      <c r="AX34" s="40"/>
      <c r="AY34" s="40"/>
      <c r="AZ34" s="40"/>
      <c r="BA34" s="40"/>
      <c r="BB34" s="40"/>
      <c r="BC34" s="40"/>
      <c r="BD34" s="40"/>
      <c r="BE34" s="40"/>
      <c r="BF34" s="40"/>
      <c r="BG34" s="41"/>
      <c r="BH34" s="39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1"/>
      <c r="BV34" s="39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1"/>
      <c r="CJ34" s="44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3"/>
    </row>
    <row r="35" spans="1:105" ht="45" customHeight="1">
      <c r="A35" s="36" t="s">
        <v>9</v>
      </c>
      <c r="B35" s="37"/>
      <c r="C35" s="37"/>
      <c r="D35" s="37"/>
      <c r="E35" s="37"/>
      <c r="F35" s="37"/>
      <c r="G35" s="37"/>
      <c r="H35" s="38"/>
      <c r="I35" s="3"/>
      <c r="J35" s="42" t="s">
        <v>46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3"/>
      <c r="AW35" s="39" t="s">
        <v>8</v>
      </c>
      <c r="AX35" s="40"/>
      <c r="AY35" s="40"/>
      <c r="AZ35" s="40"/>
      <c r="BA35" s="40"/>
      <c r="BB35" s="40"/>
      <c r="BC35" s="40"/>
      <c r="BD35" s="40"/>
      <c r="BE35" s="40"/>
      <c r="BF35" s="40"/>
      <c r="BG35" s="41"/>
      <c r="BH35" s="39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1"/>
      <c r="BV35" s="39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1"/>
      <c r="CJ35" s="44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3"/>
    </row>
    <row r="36" spans="1:105" ht="30" customHeight="1">
      <c r="A36" s="36" t="s">
        <v>85</v>
      </c>
      <c r="B36" s="37"/>
      <c r="C36" s="37"/>
      <c r="D36" s="37"/>
      <c r="E36" s="37"/>
      <c r="F36" s="37"/>
      <c r="G36" s="37"/>
      <c r="H36" s="38"/>
      <c r="I36" s="3"/>
      <c r="J36" s="42" t="s">
        <v>105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3"/>
      <c r="AW36" s="39" t="s">
        <v>106</v>
      </c>
      <c r="AX36" s="40"/>
      <c r="AY36" s="40"/>
      <c r="AZ36" s="40"/>
      <c r="BA36" s="40"/>
      <c r="BB36" s="40"/>
      <c r="BC36" s="40"/>
      <c r="BD36" s="40"/>
      <c r="BE36" s="40"/>
      <c r="BF36" s="40"/>
      <c r="BG36" s="41"/>
      <c r="BH36" s="39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1"/>
      <c r="BV36" s="39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1"/>
      <c r="CJ36" s="44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3"/>
    </row>
    <row r="37" spans="1:105" ht="57.75" customHeight="1">
      <c r="A37" s="77" t="s">
        <v>9</v>
      </c>
      <c r="B37" s="78"/>
      <c r="C37" s="78"/>
      <c r="D37" s="78"/>
      <c r="E37" s="78"/>
      <c r="F37" s="78"/>
      <c r="G37" s="78"/>
      <c r="H37" s="79"/>
      <c r="I37" s="5"/>
      <c r="J37" s="86" t="s">
        <v>107</v>
      </c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7"/>
      <c r="AW37" s="35" t="s">
        <v>106</v>
      </c>
      <c r="AX37" s="30"/>
      <c r="AY37" s="30"/>
      <c r="AZ37" s="30"/>
      <c r="BA37" s="30"/>
      <c r="BB37" s="30"/>
      <c r="BC37" s="30"/>
      <c r="BD37" s="30"/>
      <c r="BE37" s="30"/>
      <c r="BF37" s="30"/>
      <c r="BG37" s="31"/>
      <c r="BH37" s="35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1"/>
      <c r="BV37" s="35" t="s">
        <v>108</v>
      </c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1"/>
      <c r="CJ37" s="29" t="s">
        <v>108</v>
      </c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4"/>
    </row>
    <row r="38" spans="1:105" ht="15">
      <c r="A38" s="80"/>
      <c r="B38" s="81"/>
      <c r="C38" s="81"/>
      <c r="D38" s="81"/>
      <c r="E38" s="81"/>
      <c r="F38" s="81"/>
      <c r="G38" s="81"/>
      <c r="H38" s="82"/>
      <c r="I38" s="7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8"/>
      <c r="AW38" s="60"/>
      <c r="AX38" s="61"/>
      <c r="AY38" s="61"/>
      <c r="AZ38" s="61"/>
      <c r="BA38" s="61"/>
      <c r="BB38" s="61"/>
      <c r="BC38" s="61"/>
      <c r="BD38" s="61"/>
      <c r="BE38" s="61"/>
      <c r="BF38" s="61"/>
      <c r="BG38" s="62"/>
      <c r="BH38" s="60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2"/>
      <c r="BV38" s="60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2"/>
      <c r="CJ38" s="65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7"/>
    </row>
    <row r="39" spans="1:105" s="11" customFormat="1" ht="12" customHeight="1">
      <c r="A39" s="80"/>
      <c r="B39" s="81"/>
      <c r="C39" s="81"/>
      <c r="D39" s="81"/>
      <c r="E39" s="81"/>
      <c r="F39" s="81"/>
      <c r="G39" s="81"/>
      <c r="H39" s="82"/>
      <c r="I39" s="9"/>
      <c r="J39" s="72" t="s">
        <v>109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10"/>
      <c r="AW39" s="60"/>
      <c r="AX39" s="61"/>
      <c r="AY39" s="61"/>
      <c r="AZ39" s="61"/>
      <c r="BA39" s="61"/>
      <c r="BB39" s="61"/>
      <c r="BC39" s="61"/>
      <c r="BD39" s="61"/>
      <c r="BE39" s="61"/>
      <c r="BF39" s="61"/>
      <c r="BG39" s="62"/>
      <c r="BH39" s="60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2"/>
      <c r="BV39" s="60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2"/>
      <c r="CJ39" s="65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7"/>
    </row>
    <row r="40" spans="1:105" ht="14.25" customHeight="1">
      <c r="A40" s="80"/>
      <c r="B40" s="81"/>
      <c r="C40" s="81"/>
      <c r="D40" s="81"/>
      <c r="E40" s="81"/>
      <c r="F40" s="81"/>
      <c r="G40" s="81"/>
      <c r="H40" s="82"/>
      <c r="I40" s="7"/>
      <c r="J40" s="12" t="s">
        <v>110</v>
      </c>
      <c r="K40" s="12"/>
      <c r="L40" s="12"/>
      <c r="M40" s="73" t="s">
        <v>111</v>
      </c>
      <c r="N40" s="73"/>
      <c r="O40" s="74"/>
      <c r="P40" s="74"/>
      <c r="Q40" s="74"/>
      <c r="R40" s="74"/>
      <c r="S40" s="75" t="s">
        <v>111</v>
      </c>
      <c r="T40" s="75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6" t="s">
        <v>112</v>
      </c>
      <c r="AK40" s="76"/>
      <c r="AL40" s="76"/>
      <c r="AM40" s="76"/>
      <c r="AN40" s="74"/>
      <c r="AO40" s="74"/>
      <c r="AP40" s="74"/>
      <c r="AQ40" s="74"/>
      <c r="AR40" s="74"/>
      <c r="AS40" s="74"/>
      <c r="AT40" s="75" t="s">
        <v>113</v>
      </c>
      <c r="AU40" s="75"/>
      <c r="AV40" s="8"/>
      <c r="AW40" s="60"/>
      <c r="AX40" s="61"/>
      <c r="AY40" s="61"/>
      <c r="AZ40" s="61"/>
      <c r="BA40" s="61"/>
      <c r="BB40" s="61"/>
      <c r="BC40" s="61"/>
      <c r="BD40" s="61"/>
      <c r="BE40" s="61"/>
      <c r="BF40" s="61"/>
      <c r="BG40" s="62"/>
      <c r="BH40" s="60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2"/>
      <c r="BV40" s="60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2"/>
      <c r="CJ40" s="65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7"/>
    </row>
    <row r="41" spans="1:105" ht="3" customHeight="1">
      <c r="A41" s="83"/>
      <c r="B41" s="84"/>
      <c r="C41" s="84"/>
      <c r="D41" s="84"/>
      <c r="E41" s="84"/>
      <c r="F41" s="84"/>
      <c r="G41" s="84"/>
      <c r="H41" s="85"/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32"/>
      <c r="AX41" s="33"/>
      <c r="AY41" s="33"/>
      <c r="AZ41" s="33"/>
      <c r="BA41" s="33"/>
      <c r="BB41" s="33"/>
      <c r="BC41" s="33"/>
      <c r="BD41" s="33"/>
      <c r="BE41" s="33"/>
      <c r="BF41" s="33"/>
      <c r="BG41" s="34"/>
      <c r="BH41" s="32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4"/>
      <c r="BV41" s="32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4"/>
      <c r="CJ41" s="68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70"/>
    </row>
    <row r="42" spans="1:105" ht="30" customHeight="1">
      <c r="A42" s="36" t="s">
        <v>11</v>
      </c>
      <c r="B42" s="37"/>
      <c r="C42" s="37"/>
      <c r="D42" s="37"/>
      <c r="E42" s="37"/>
      <c r="F42" s="37"/>
      <c r="G42" s="37"/>
      <c r="H42" s="38"/>
      <c r="I42" s="3"/>
      <c r="J42" s="42" t="s">
        <v>114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3"/>
      <c r="AW42" s="39" t="s">
        <v>106</v>
      </c>
      <c r="AX42" s="40"/>
      <c r="AY42" s="40"/>
      <c r="AZ42" s="40"/>
      <c r="BA42" s="40"/>
      <c r="BB42" s="40"/>
      <c r="BC42" s="40"/>
      <c r="BD42" s="40"/>
      <c r="BE42" s="40"/>
      <c r="BF42" s="40"/>
      <c r="BG42" s="41"/>
      <c r="BH42" s="39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1"/>
      <c r="BV42" s="39" t="s">
        <v>108</v>
      </c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1"/>
      <c r="CJ42" s="88" t="s">
        <v>108</v>
      </c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90"/>
    </row>
    <row r="43" spans="1:105" ht="59.25" customHeight="1">
      <c r="A43" s="36" t="s">
        <v>12</v>
      </c>
      <c r="B43" s="37"/>
      <c r="C43" s="37"/>
      <c r="D43" s="37"/>
      <c r="E43" s="37"/>
      <c r="F43" s="37"/>
      <c r="G43" s="37"/>
      <c r="H43" s="38"/>
      <c r="I43" s="3"/>
      <c r="J43" s="42" t="s">
        <v>115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3"/>
      <c r="AW43" s="39" t="s">
        <v>106</v>
      </c>
      <c r="AX43" s="40"/>
      <c r="AY43" s="40"/>
      <c r="AZ43" s="40"/>
      <c r="BA43" s="40"/>
      <c r="BB43" s="40"/>
      <c r="BC43" s="40"/>
      <c r="BD43" s="40"/>
      <c r="BE43" s="40"/>
      <c r="BF43" s="40"/>
      <c r="BG43" s="41"/>
      <c r="BH43" s="39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1"/>
      <c r="BV43" s="39" t="s">
        <v>108</v>
      </c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1"/>
      <c r="CJ43" s="88" t="s">
        <v>108</v>
      </c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90"/>
    </row>
    <row r="44" spans="1:105" ht="57.75" customHeight="1">
      <c r="A44" s="77" t="s">
        <v>116</v>
      </c>
      <c r="B44" s="78"/>
      <c r="C44" s="78"/>
      <c r="D44" s="78"/>
      <c r="E44" s="78"/>
      <c r="F44" s="78"/>
      <c r="G44" s="78"/>
      <c r="H44" s="79"/>
      <c r="I44" s="5"/>
      <c r="J44" s="86" t="s">
        <v>117</v>
      </c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7"/>
      <c r="AW44" s="35" t="s">
        <v>106</v>
      </c>
      <c r="AX44" s="30"/>
      <c r="AY44" s="30"/>
      <c r="AZ44" s="30"/>
      <c r="BA44" s="30"/>
      <c r="BB44" s="30"/>
      <c r="BC44" s="30"/>
      <c r="BD44" s="30"/>
      <c r="BE44" s="30"/>
      <c r="BF44" s="30"/>
      <c r="BG44" s="31"/>
      <c r="BH44" s="35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1"/>
      <c r="BV44" s="35" t="s">
        <v>108</v>
      </c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1"/>
      <c r="CJ44" s="29" t="s">
        <v>108</v>
      </c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4"/>
    </row>
    <row r="45" spans="1:105" ht="15">
      <c r="A45" s="80"/>
      <c r="B45" s="81"/>
      <c r="C45" s="81"/>
      <c r="D45" s="81"/>
      <c r="E45" s="81"/>
      <c r="F45" s="81"/>
      <c r="G45" s="81"/>
      <c r="H45" s="82"/>
      <c r="I45" s="7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8"/>
      <c r="AW45" s="60"/>
      <c r="AX45" s="61"/>
      <c r="AY45" s="61"/>
      <c r="AZ45" s="61"/>
      <c r="BA45" s="61"/>
      <c r="BB45" s="61"/>
      <c r="BC45" s="61"/>
      <c r="BD45" s="61"/>
      <c r="BE45" s="61"/>
      <c r="BF45" s="61"/>
      <c r="BG45" s="62"/>
      <c r="BH45" s="60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2"/>
      <c r="BV45" s="60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2"/>
      <c r="CJ45" s="65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7"/>
    </row>
    <row r="46" spans="1:105" s="11" customFormat="1" ht="12" customHeight="1">
      <c r="A46" s="80"/>
      <c r="B46" s="81"/>
      <c r="C46" s="81"/>
      <c r="D46" s="81"/>
      <c r="E46" s="81"/>
      <c r="F46" s="81"/>
      <c r="G46" s="81"/>
      <c r="H46" s="82"/>
      <c r="I46" s="9"/>
      <c r="J46" s="72" t="s">
        <v>109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10"/>
      <c r="AW46" s="60"/>
      <c r="AX46" s="61"/>
      <c r="AY46" s="61"/>
      <c r="AZ46" s="61"/>
      <c r="BA46" s="61"/>
      <c r="BB46" s="61"/>
      <c r="BC46" s="61"/>
      <c r="BD46" s="61"/>
      <c r="BE46" s="61"/>
      <c r="BF46" s="61"/>
      <c r="BG46" s="62"/>
      <c r="BH46" s="60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2"/>
      <c r="BV46" s="60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2"/>
      <c r="CJ46" s="65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7"/>
    </row>
    <row r="47" spans="1:105" ht="14.25" customHeight="1">
      <c r="A47" s="80"/>
      <c r="B47" s="81"/>
      <c r="C47" s="81"/>
      <c r="D47" s="81"/>
      <c r="E47" s="81"/>
      <c r="F47" s="81"/>
      <c r="G47" s="81"/>
      <c r="H47" s="82"/>
      <c r="I47" s="7"/>
      <c r="J47" s="12" t="s">
        <v>110</v>
      </c>
      <c r="K47" s="12"/>
      <c r="L47" s="12"/>
      <c r="M47" s="73" t="s">
        <v>111</v>
      </c>
      <c r="N47" s="73"/>
      <c r="O47" s="74"/>
      <c r="P47" s="74"/>
      <c r="Q47" s="74"/>
      <c r="R47" s="74"/>
      <c r="S47" s="75" t="s">
        <v>111</v>
      </c>
      <c r="T47" s="75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6" t="s">
        <v>112</v>
      </c>
      <c r="AK47" s="76"/>
      <c r="AL47" s="76"/>
      <c r="AM47" s="76"/>
      <c r="AN47" s="74"/>
      <c r="AO47" s="74"/>
      <c r="AP47" s="74"/>
      <c r="AQ47" s="74"/>
      <c r="AR47" s="74"/>
      <c r="AS47" s="74"/>
      <c r="AT47" s="75" t="s">
        <v>113</v>
      </c>
      <c r="AU47" s="75"/>
      <c r="AV47" s="8"/>
      <c r="AW47" s="60"/>
      <c r="AX47" s="61"/>
      <c r="AY47" s="61"/>
      <c r="AZ47" s="61"/>
      <c r="BA47" s="61"/>
      <c r="BB47" s="61"/>
      <c r="BC47" s="61"/>
      <c r="BD47" s="61"/>
      <c r="BE47" s="61"/>
      <c r="BF47" s="61"/>
      <c r="BG47" s="62"/>
      <c r="BH47" s="60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2"/>
      <c r="BV47" s="60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2"/>
      <c r="CJ47" s="65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7"/>
    </row>
    <row r="48" spans="1:105" ht="3" customHeight="1">
      <c r="A48" s="83"/>
      <c r="B48" s="84"/>
      <c r="C48" s="84"/>
      <c r="D48" s="84"/>
      <c r="E48" s="84"/>
      <c r="F48" s="84"/>
      <c r="G48" s="84"/>
      <c r="H48" s="85"/>
      <c r="I48" s="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4"/>
      <c r="AW48" s="32"/>
      <c r="AX48" s="33"/>
      <c r="AY48" s="33"/>
      <c r="AZ48" s="33"/>
      <c r="BA48" s="33"/>
      <c r="BB48" s="33"/>
      <c r="BC48" s="33"/>
      <c r="BD48" s="33"/>
      <c r="BE48" s="33"/>
      <c r="BF48" s="33"/>
      <c r="BG48" s="34"/>
      <c r="BH48" s="32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4"/>
      <c r="BV48" s="32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4"/>
      <c r="CJ48" s="68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70"/>
    </row>
    <row r="49" ht="9.75" customHeight="1"/>
    <row r="50" s="1" customFormat="1" ht="12.75">
      <c r="A50" s="1" t="s">
        <v>54</v>
      </c>
    </row>
    <row r="51" spans="1:105" s="1" customFormat="1" ht="63" customHeight="1">
      <c r="A51" s="48" t="s">
        <v>86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</row>
    <row r="52" spans="1:105" s="1" customFormat="1" ht="25.5" customHeight="1">
      <c r="A52" s="48" t="s">
        <v>55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</row>
    <row r="53" spans="1:105" s="1" customFormat="1" ht="51" customHeight="1">
      <c r="A53" s="48" t="s">
        <v>118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</row>
    <row r="54" ht="3" customHeight="1"/>
  </sheetData>
  <sheetProtection/>
  <mergeCells count="200">
    <mergeCell ref="A52:DA52"/>
    <mergeCell ref="A53:DA53"/>
    <mergeCell ref="S47:T47"/>
    <mergeCell ref="U47:AI47"/>
    <mergeCell ref="AJ47:AM47"/>
    <mergeCell ref="AN47:AS47"/>
    <mergeCell ref="AT47:AU47"/>
    <mergeCell ref="A51:DA51"/>
    <mergeCell ref="A44:H48"/>
    <mergeCell ref="J44:AV44"/>
    <mergeCell ref="AW44:BG48"/>
    <mergeCell ref="BH44:BU48"/>
    <mergeCell ref="BV44:CI48"/>
    <mergeCell ref="CJ44:DA48"/>
    <mergeCell ref="J45:AU45"/>
    <mergeCell ref="J46:AU46"/>
    <mergeCell ref="M47:N47"/>
    <mergeCell ref="O47:R47"/>
    <mergeCell ref="AW42:BG42"/>
    <mergeCell ref="BH42:BU42"/>
    <mergeCell ref="BV42:CI42"/>
    <mergeCell ref="CJ42:DA42"/>
    <mergeCell ref="A43:H43"/>
    <mergeCell ref="J43:AV43"/>
    <mergeCell ref="AW43:BG43"/>
    <mergeCell ref="BH43:BU43"/>
    <mergeCell ref="BV43:CI43"/>
    <mergeCell ref="CJ43:DA43"/>
    <mergeCell ref="AJ40:AM40"/>
    <mergeCell ref="AN40:AS40"/>
    <mergeCell ref="AT40:AU40"/>
    <mergeCell ref="A42:H42"/>
    <mergeCell ref="J42:AV42"/>
    <mergeCell ref="A37:H41"/>
    <mergeCell ref="J37:AV37"/>
    <mergeCell ref="AW37:BG41"/>
    <mergeCell ref="BH37:BU41"/>
    <mergeCell ref="BV37:CI41"/>
    <mergeCell ref="CJ37:DA41"/>
    <mergeCell ref="J38:AU38"/>
    <mergeCell ref="J39:AU39"/>
    <mergeCell ref="M40:N40"/>
    <mergeCell ref="O40:R40"/>
    <mergeCell ref="S40:T40"/>
    <mergeCell ref="U40:AI40"/>
    <mergeCell ref="A36:H36"/>
    <mergeCell ref="J36:AV36"/>
    <mergeCell ref="AW36:BG36"/>
    <mergeCell ref="BH36:BU36"/>
    <mergeCell ref="BV36:CI36"/>
    <mergeCell ref="CJ36:DA36"/>
    <mergeCell ref="A35:H35"/>
    <mergeCell ref="J35:AV35"/>
    <mergeCell ref="AW35:BG35"/>
    <mergeCell ref="BH35:BU35"/>
    <mergeCell ref="BV35:CI35"/>
    <mergeCell ref="CJ35:DA35"/>
    <mergeCell ref="A34:H34"/>
    <mergeCell ref="J34:AV34"/>
    <mergeCell ref="AW34:BG34"/>
    <mergeCell ref="BH34:BU34"/>
    <mergeCell ref="BV34:CI34"/>
    <mergeCell ref="CJ34:DA34"/>
    <mergeCell ref="A33:H33"/>
    <mergeCell ref="J33:AV33"/>
    <mergeCell ref="AW33:BG33"/>
    <mergeCell ref="BH33:BU33"/>
    <mergeCell ref="BV33:CI33"/>
    <mergeCell ref="CJ33:DA33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37"/>
  <sheetViews>
    <sheetView zoomScalePageLayoutView="0" workbookViewId="0" topLeftCell="A1">
      <selection activeCell="CJ28" sqref="CJ28:DA28"/>
    </sheetView>
  </sheetViews>
  <sheetFormatPr defaultColWidth="0.875" defaultRowHeight="12.75"/>
  <cols>
    <col min="1" max="16384" width="0.875" style="2" customWidth="1"/>
  </cols>
  <sheetData>
    <row r="1" s="1" customFormat="1" ht="12.75">
      <c r="CG1" s="1" t="s">
        <v>119</v>
      </c>
    </row>
    <row r="2" s="1" customFormat="1" ht="11.25" customHeight="1">
      <c r="CG2" s="1" t="s">
        <v>51</v>
      </c>
    </row>
    <row r="3" s="1" customFormat="1" ht="11.25" customHeight="1">
      <c r="CG3" s="1" t="s">
        <v>52</v>
      </c>
    </row>
    <row r="4" s="1" customFormat="1" ht="11.25" customHeight="1">
      <c r="CG4" s="1" t="s">
        <v>53</v>
      </c>
    </row>
    <row r="6" spans="1:107" s="4" customFormat="1" ht="14.25" customHeight="1">
      <c r="A6" s="50" t="s">
        <v>120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</row>
    <row r="7" spans="1:107" s="4" customFormat="1" ht="14.25" customHeight="1">
      <c r="A7" s="50" t="s">
        <v>121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</row>
    <row r="8" spans="1:107" s="4" customFormat="1" ht="14.25" customHeight="1">
      <c r="A8" s="50" t="s">
        <v>66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</row>
    <row r="9" spans="1:107" s="4" customFormat="1" ht="14.25" customHeight="1">
      <c r="A9" s="50" t="s">
        <v>88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</row>
    <row r="10" ht="6" customHeight="1"/>
    <row r="11" spans="1:107" s="15" customFormat="1" ht="16.5" customHeight="1">
      <c r="A11" s="29" t="s">
        <v>122</v>
      </c>
      <c r="B11" s="30"/>
      <c r="C11" s="30"/>
      <c r="D11" s="30"/>
      <c r="E11" s="30"/>
      <c r="F11" s="30"/>
      <c r="G11" s="31"/>
      <c r="H11" s="35" t="s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1"/>
      <c r="AX11" s="35" t="s">
        <v>123</v>
      </c>
      <c r="AY11" s="30"/>
      <c r="AZ11" s="30"/>
      <c r="BA11" s="30"/>
      <c r="BB11" s="30"/>
      <c r="BC11" s="30"/>
      <c r="BD11" s="30"/>
      <c r="BE11" s="30"/>
      <c r="BF11" s="30"/>
      <c r="BG11" s="30"/>
      <c r="BH11" s="31"/>
      <c r="BI11" s="39" t="s">
        <v>2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1"/>
      <c r="CK11" s="35" t="s">
        <v>124</v>
      </c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1"/>
    </row>
    <row r="12" spans="1:107" s="15" customFormat="1" ht="16.5" customHeight="1">
      <c r="A12" s="32"/>
      <c r="B12" s="33"/>
      <c r="C12" s="33"/>
      <c r="D12" s="33"/>
      <c r="E12" s="33"/>
      <c r="F12" s="33"/>
      <c r="G12" s="34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/>
      <c r="AY12" s="33"/>
      <c r="AZ12" s="33"/>
      <c r="BA12" s="33"/>
      <c r="BB12" s="33"/>
      <c r="BC12" s="33"/>
      <c r="BD12" s="33"/>
      <c r="BE12" s="33"/>
      <c r="BF12" s="33"/>
      <c r="BG12" s="33"/>
      <c r="BH12" s="34"/>
      <c r="BI12" s="39" t="s">
        <v>125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1"/>
      <c r="BW12" s="39" t="s">
        <v>126</v>
      </c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1"/>
      <c r="CK12" s="32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4"/>
    </row>
    <row r="13" spans="1:107" s="15" customFormat="1" ht="45" customHeight="1">
      <c r="A13" s="36" t="s">
        <v>9</v>
      </c>
      <c r="B13" s="37"/>
      <c r="C13" s="37"/>
      <c r="D13" s="37"/>
      <c r="E13" s="37"/>
      <c r="F13" s="37"/>
      <c r="G13" s="38"/>
      <c r="H13" s="16"/>
      <c r="I13" s="91" t="s">
        <v>127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17"/>
      <c r="AX13" s="39" t="s">
        <v>8</v>
      </c>
      <c r="AY13" s="40"/>
      <c r="AZ13" s="40"/>
      <c r="BA13" s="40"/>
      <c r="BB13" s="40"/>
      <c r="BC13" s="40"/>
      <c r="BD13" s="40"/>
      <c r="BE13" s="40"/>
      <c r="BF13" s="40"/>
      <c r="BG13" s="40"/>
      <c r="BH13" s="41"/>
      <c r="BI13" s="39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1"/>
      <c r="BW13" s="39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1"/>
      <c r="CK13" s="92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4"/>
    </row>
    <row r="14" spans="1:107" s="15" customFormat="1" ht="16.5" customHeight="1">
      <c r="A14" s="77" t="s">
        <v>116</v>
      </c>
      <c r="B14" s="78"/>
      <c r="C14" s="78"/>
      <c r="D14" s="78"/>
      <c r="E14" s="78"/>
      <c r="F14" s="78"/>
      <c r="G14" s="79"/>
      <c r="H14" s="18"/>
      <c r="I14" s="95" t="s">
        <v>128</v>
      </c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19"/>
      <c r="AX14" s="39" t="s">
        <v>8</v>
      </c>
      <c r="AY14" s="40"/>
      <c r="AZ14" s="40"/>
      <c r="BA14" s="40"/>
      <c r="BB14" s="40"/>
      <c r="BC14" s="40"/>
      <c r="BD14" s="40"/>
      <c r="BE14" s="40"/>
      <c r="BF14" s="40"/>
      <c r="BG14" s="40"/>
      <c r="BH14" s="41"/>
      <c r="BI14" s="39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39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1"/>
      <c r="CK14" s="92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4"/>
    </row>
    <row r="15" spans="1:107" s="15" customFormat="1" ht="16.5" customHeight="1">
      <c r="A15" s="80"/>
      <c r="B15" s="81"/>
      <c r="C15" s="81"/>
      <c r="D15" s="81"/>
      <c r="E15" s="81"/>
      <c r="F15" s="81"/>
      <c r="G15" s="82"/>
      <c r="H15" s="20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21"/>
      <c r="AX15" s="39" t="s">
        <v>129</v>
      </c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39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39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1"/>
      <c r="CK15" s="92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4"/>
    </row>
    <row r="16" spans="1:107" s="15" customFormat="1" ht="16.5" customHeight="1">
      <c r="A16" s="83"/>
      <c r="B16" s="84"/>
      <c r="C16" s="84"/>
      <c r="D16" s="84"/>
      <c r="E16" s="84"/>
      <c r="F16" s="84"/>
      <c r="G16" s="85"/>
      <c r="H16" s="22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23"/>
      <c r="AX16" s="39" t="s">
        <v>130</v>
      </c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39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1"/>
      <c r="BW16" s="39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1"/>
      <c r="CK16" s="92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4"/>
    </row>
    <row r="17" spans="1:107" s="15" customFormat="1" ht="45" customHeight="1">
      <c r="A17" s="36" t="s">
        <v>131</v>
      </c>
      <c r="B17" s="37"/>
      <c r="C17" s="37"/>
      <c r="D17" s="37"/>
      <c r="E17" s="37"/>
      <c r="F17" s="37"/>
      <c r="G17" s="38"/>
      <c r="H17" s="16"/>
      <c r="I17" s="91" t="s">
        <v>132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17"/>
      <c r="AX17" s="39" t="s">
        <v>8</v>
      </c>
      <c r="AY17" s="40"/>
      <c r="AZ17" s="40"/>
      <c r="BA17" s="40"/>
      <c r="BB17" s="40"/>
      <c r="BC17" s="40"/>
      <c r="BD17" s="40"/>
      <c r="BE17" s="40"/>
      <c r="BF17" s="40"/>
      <c r="BG17" s="40"/>
      <c r="BH17" s="41"/>
      <c r="BI17" s="39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1"/>
      <c r="BW17" s="39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1"/>
      <c r="CK17" s="92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4"/>
    </row>
    <row r="18" spans="1:107" s="15" customFormat="1" ht="16.5" customHeight="1">
      <c r="A18" s="77" t="s">
        <v>133</v>
      </c>
      <c r="B18" s="78"/>
      <c r="C18" s="78"/>
      <c r="D18" s="78"/>
      <c r="E18" s="78"/>
      <c r="F18" s="78"/>
      <c r="G18" s="79"/>
      <c r="H18" s="18"/>
      <c r="I18" s="95" t="s">
        <v>134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19"/>
      <c r="AX18" s="39" t="s">
        <v>8</v>
      </c>
      <c r="AY18" s="40"/>
      <c r="AZ18" s="40"/>
      <c r="BA18" s="40"/>
      <c r="BB18" s="40"/>
      <c r="BC18" s="40"/>
      <c r="BD18" s="40"/>
      <c r="BE18" s="40"/>
      <c r="BF18" s="40"/>
      <c r="BG18" s="40"/>
      <c r="BH18" s="41"/>
      <c r="BI18" s="39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1"/>
      <c r="BW18" s="39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1"/>
      <c r="CK18" s="92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4"/>
    </row>
    <row r="19" spans="1:107" s="15" customFormat="1" ht="16.5" customHeight="1">
      <c r="A19" s="80"/>
      <c r="B19" s="81"/>
      <c r="C19" s="81"/>
      <c r="D19" s="81"/>
      <c r="E19" s="81"/>
      <c r="F19" s="81"/>
      <c r="G19" s="82"/>
      <c r="H19" s="20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21"/>
      <c r="AX19" s="39" t="s">
        <v>129</v>
      </c>
      <c r="AY19" s="40"/>
      <c r="AZ19" s="40"/>
      <c r="BA19" s="40"/>
      <c r="BB19" s="40"/>
      <c r="BC19" s="40"/>
      <c r="BD19" s="40"/>
      <c r="BE19" s="40"/>
      <c r="BF19" s="40"/>
      <c r="BG19" s="40"/>
      <c r="BH19" s="41"/>
      <c r="BI19" s="39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1"/>
      <c r="BW19" s="39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1"/>
      <c r="CK19" s="92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4"/>
    </row>
    <row r="20" spans="1:107" s="15" customFormat="1" ht="16.5" customHeight="1">
      <c r="A20" s="83"/>
      <c r="B20" s="84"/>
      <c r="C20" s="84"/>
      <c r="D20" s="84"/>
      <c r="E20" s="84"/>
      <c r="F20" s="84"/>
      <c r="G20" s="85"/>
      <c r="H20" s="22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23"/>
      <c r="AX20" s="39" t="s">
        <v>130</v>
      </c>
      <c r="AY20" s="40"/>
      <c r="AZ20" s="40"/>
      <c r="BA20" s="40"/>
      <c r="BB20" s="40"/>
      <c r="BC20" s="40"/>
      <c r="BD20" s="40"/>
      <c r="BE20" s="40"/>
      <c r="BF20" s="40"/>
      <c r="BG20" s="40"/>
      <c r="BH20" s="41"/>
      <c r="BI20" s="39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1"/>
      <c r="BW20" s="39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1"/>
      <c r="CK20" s="92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4"/>
    </row>
    <row r="21" spans="1:107" s="15" customFormat="1" ht="16.5" customHeight="1">
      <c r="A21" s="77" t="s">
        <v>135</v>
      </c>
      <c r="B21" s="78"/>
      <c r="C21" s="78"/>
      <c r="D21" s="78"/>
      <c r="E21" s="78"/>
      <c r="F21" s="78"/>
      <c r="G21" s="79"/>
      <c r="H21" s="18"/>
      <c r="I21" s="95" t="s">
        <v>136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19"/>
      <c r="AX21" s="39" t="s">
        <v>8</v>
      </c>
      <c r="AY21" s="40"/>
      <c r="AZ21" s="40"/>
      <c r="BA21" s="40"/>
      <c r="BB21" s="40"/>
      <c r="BC21" s="40"/>
      <c r="BD21" s="40"/>
      <c r="BE21" s="40"/>
      <c r="BF21" s="40"/>
      <c r="BG21" s="40"/>
      <c r="BH21" s="41"/>
      <c r="BI21" s="39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39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1"/>
      <c r="CK21" s="92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4"/>
    </row>
    <row r="22" spans="1:107" s="15" customFormat="1" ht="16.5" customHeight="1">
      <c r="A22" s="80"/>
      <c r="B22" s="81"/>
      <c r="C22" s="81"/>
      <c r="D22" s="81"/>
      <c r="E22" s="81"/>
      <c r="F22" s="81"/>
      <c r="G22" s="82"/>
      <c r="H22" s="20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21"/>
      <c r="AX22" s="39" t="s">
        <v>129</v>
      </c>
      <c r="AY22" s="40"/>
      <c r="AZ22" s="40"/>
      <c r="BA22" s="40"/>
      <c r="BB22" s="40"/>
      <c r="BC22" s="40"/>
      <c r="BD22" s="40"/>
      <c r="BE22" s="40"/>
      <c r="BF22" s="40"/>
      <c r="BG22" s="40"/>
      <c r="BH22" s="41"/>
      <c r="BI22" s="39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1"/>
      <c r="BW22" s="39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1"/>
      <c r="CK22" s="92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4"/>
    </row>
    <row r="23" spans="1:107" s="15" customFormat="1" ht="16.5" customHeight="1">
      <c r="A23" s="83"/>
      <c r="B23" s="84"/>
      <c r="C23" s="84"/>
      <c r="D23" s="84"/>
      <c r="E23" s="84"/>
      <c r="F23" s="84"/>
      <c r="G23" s="85"/>
      <c r="H23" s="22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23"/>
      <c r="AX23" s="39" t="s">
        <v>130</v>
      </c>
      <c r="AY23" s="40"/>
      <c r="AZ23" s="40"/>
      <c r="BA23" s="40"/>
      <c r="BB23" s="40"/>
      <c r="BC23" s="40"/>
      <c r="BD23" s="40"/>
      <c r="BE23" s="40"/>
      <c r="BF23" s="40"/>
      <c r="BG23" s="40"/>
      <c r="BH23" s="41"/>
      <c r="BI23" s="39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1"/>
      <c r="BW23" s="39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1"/>
      <c r="CK23" s="92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4"/>
    </row>
    <row r="24" spans="1:107" s="15" customFormat="1" ht="16.5" customHeight="1">
      <c r="A24" s="77" t="s">
        <v>137</v>
      </c>
      <c r="B24" s="78"/>
      <c r="C24" s="78"/>
      <c r="D24" s="78"/>
      <c r="E24" s="78"/>
      <c r="F24" s="78"/>
      <c r="G24" s="79"/>
      <c r="H24" s="18"/>
      <c r="I24" s="95" t="s">
        <v>138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19"/>
      <c r="AX24" s="39" t="s">
        <v>8</v>
      </c>
      <c r="AY24" s="40"/>
      <c r="AZ24" s="40"/>
      <c r="BA24" s="40"/>
      <c r="BB24" s="40"/>
      <c r="BC24" s="40"/>
      <c r="BD24" s="40"/>
      <c r="BE24" s="40"/>
      <c r="BF24" s="40"/>
      <c r="BG24" s="40"/>
      <c r="BH24" s="41"/>
      <c r="BI24" s="39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1"/>
      <c r="BW24" s="39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1"/>
      <c r="CK24" s="92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4"/>
    </row>
    <row r="25" spans="1:107" s="15" customFormat="1" ht="16.5" customHeight="1">
      <c r="A25" s="80"/>
      <c r="B25" s="81"/>
      <c r="C25" s="81"/>
      <c r="D25" s="81"/>
      <c r="E25" s="81"/>
      <c r="F25" s="81"/>
      <c r="G25" s="82"/>
      <c r="H25" s="20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21"/>
      <c r="AX25" s="39" t="s">
        <v>129</v>
      </c>
      <c r="AY25" s="40"/>
      <c r="AZ25" s="40"/>
      <c r="BA25" s="40"/>
      <c r="BB25" s="40"/>
      <c r="BC25" s="40"/>
      <c r="BD25" s="40"/>
      <c r="BE25" s="40"/>
      <c r="BF25" s="40"/>
      <c r="BG25" s="40"/>
      <c r="BH25" s="41"/>
      <c r="BI25" s="39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1"/>
      <c r="CK25" s="92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4"/>
    </row>
    <row r="26" spans="1:107" s="15" customFormat="1" ht="16.5" customHeight="1">
      <c r="A26" s="83"/>
      <c r="B26" s="84"/>
      <c r="C26" s="84"/>
      <c r="D26" s="84"/>
      <c r="E26" s="84"/>
      <c r="F26" s="84"/>
      <c r="G26" s="85"/>
      <c r="H26" s="22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23"/>
      <c r="AX26" s="39" t="s">
        <v>130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1"/>
      <c r="BI26" s="39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1"/>
      <c r="BW26" s="39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1"/>
      <c r="CK26" s="92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4"/>
    </row>
    <row r="27" spans="1:107" s="15" customFormat="1" ht="16.5" customHeight="1">
      <c r="A27" s="77" t="s">
        <v>139</v>
      </c>
      <c r="B27" s="78"/>
      <c r="C27" s="78"/>
      <c r="D27" s="78"/>
      <c r="E27" s="78"/>
      <c r="F27" s="78"/>
      <c r="G27" s="79"/>
      <c r="H27" s="18"/>
      <c r="I27" s="95" t="s">
        <v>140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19"/>
      <c r="AX27" s="39" t="s">
        <v>8</v>
      </c>
      <c r="AY27" s="40"/>
      <c r="AZ27" s="40"/>
      <c r="BA27" s="40"/>
      <c r="BB27" s="40"/>
      <c r="BC27" s="40"/>
      <c r="BD27" s="40"/>
      <c r="BE27" s="40"/>
      <c r="BF27" s="40"/>
      <c r="BG27" s="40"/>
      <c r="BH27" s="41"/>
      <c r="BI27" s="39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1"/>
      <c r="BW27" s="39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1"/>
      <c r="CK27" s="92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4"/>
    </row>
    <row r="28" spans="1:107" s="15" customFormat="1" ht="16.5" customHeight="1">
      <c r="A28" s="80"/>
      <c r="B28" s="81"/>
      <c r="C28" s="81"/>
      <c r="D28" s="81"/>
      <c r="E28" s="81"/>
      <c r="F28" s="81"/>
      <c r="G28" s="82"/>
      <c r="H28" s="20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21"/>
      <c r="AX28" s="39" t="s">
        <v>129</v>
      </c>
      <c r="AY28" s="40"/>
      <c r="AZ28" s="40"/>
      <c r="BA28" s="40"/>
      <c r="BB28" s="40"/>
      <c r="BC28" s="40"/>
      <c r="BD28" s="40"/>
      <c r="BE28" s="40"/>
      <c r="BF28" s="40"/>
      <c r="BG28" s="40"/>
      <c r="BH28" s="41"/>
      <c r="BI28" s="39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1"/>
      <c r="BW28" s="39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1"/>
      <c r="CK28" s="92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4"/>
    </row>
    <row r="29" spans="1:107" s="15" customFormat="1" ht="16.5" customHeight="1">
      <c r="A29" s="83"/>
      <c r="B29" s="84"/>
      <c r="C29" s="84"/>
      <c r="D29" s="84"/>
      <c r="E29" s="84"/>
      <c r="F29" s="84"/>
      <c r="G29" s="85"/>
      <c r="H29" s="22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23"/>
      <c r="AX29" s="39" t="s">
        <v>130</v>
      </c>
      <c r="AY29" s="40"/>
      <c r="AZ29" s="40"/>
      <c r="BA29" s="40"/>
      <c r="BB29" s="40"/>
      <c r="BC29" s="40"/>
      <c r="BD29" s="40"/>
      <c r="BE29" s="40"/>
      <c r="BF29" s="40"/>
      <c r="BG29" s="40"/>
      <c r="BH29" s="41"/>
      <c r="BI29" s="39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1"/>
      <c r="BW29" s="39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1"/>
      <c r="CK29" s="92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4"/>
    </row>
    <row r="30" spans="1:107" s="15" customFormat="1" ht="16.5" customHeight="1">
      <c r="A30" s="77" t="s">
        <v>141</v>
      </c>
      <c r="B30" s="78"/>
      <c r="C30" s="78"/>
      <c r="D30" s="78"/>
      <c r="E30" s="78"/>
      <c r="F30" s="78"/>
      <c r="G30" s="79"/>
      <c r="H30" s="18"/>
      <c r="I30" s="95" t="s">
        <v>142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9"/>
      <c r="AX30" s="39" t="s">
        <v>8</v>
      </c>
      <c r="AY30" s="40"/>
      <c r="AZ30" s="40"/>
      <c r="BA30" s="40"/>
      <c r="BB30" s="40"/>
      <c r="BC30" s="40"/>
      <c r="BD30" s="40"/>
      <c r="BE30" s="40"/>
      <c r="BF30" s="40"/>
      <c r="BG30" s="40"/>
      <c r="BH30" s="41"/>
      <c r="BI30" s="39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1"/>
      <c r="BW30" s="39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1"/>
      <c r="CK30" s="92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4"/>
    </row>
    <row r="31" spans="1:107" s="15" customFormat="1" ht="16.5" customHeight="1">
      <c r="A31" s="80"/>
      <c r="B31" s="81"/>
      <c r="C31" s="81"/>
      <c r="D31" s="81"/>
      <c r="E31" s="81"/>
      <c r="F31" s="81"/>
      <c r="G31" s="82"/>
      <c r="H31" s="20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21"/>
      <c r="AX31" s="39" t="s">
        <v>129</v>
      </c>
      <c r="AY31" s="40"/>
      <c r="AZ31" s="40"/>
      <c r="BA31" s="40"/>
      <c r="BB31" s="40"/>
      <c r="BC31" s="40"/>
      <c r="BD31" s="40"/>
      <c r="BE31" s="40"/>
      <c r="BF31" s="40"/>
      <c r="BG31" s="40"/>
      <c r="BH31" s="41"/>
      <c r="BI31" s="39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1"/>
      <c r="BW31" s="39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1"/>
      <c r="CK31" s="92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4"/>
    </row>
    <row r="32" spans="1:107" s="15" customFormat="1" ht="16.5" customHeight="1">
      <c r="A32" s="83"/>
      <c r="B32" s="84"/>
      <c r="C32" s="84"/>
      <c r="D32" s="84"/>
      <c r="E32" s="84"/>
      <c r="F32" s="84"/>
      <c r="G32" s="85"/>
      <c r="H32" s="22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23"/>
      <c r="AX32" s="39" t="s">
        <v>130</v>
      </c>
      <c r="AY32" s="40"/>
      <c r="AZ32" s="40"/>
      <c r="BA32" s="40"/>
      <c r="BB32" s="40"/>
      <c r="BC32" s="40"/>
      <c r="BD32" s="40"/>
      <c r="BE32" s="40"/>
      <c r="BF32" s="40"/>
      <c r="BG32" s="40"/>
      <c r="BH32" s="41"/>
      <c r="BI32" s="39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1"/>
      <c r="BW32" s="39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1"/>
      <c r="CK32" s="92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4"/>
    </row>
    <row r="33" spans="1:107" s="15" customFormat="1" ht="45" customHeight="1">
      <c r="A33" s="36" t="s">
        <v>143</v>
      </c>
      <c r="B33" s="37"/>
      <c r="C33" s="37"/>
      <c r="D33" s="37"/>
      <c r="E33" s="37"/>
      <c r="F33" s="37"/>
      <c r="G33" s="38"/>
      <c r="H33" s="16"/>
      <c r="I33" s="91" t="s">
        <v>144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17"/>
      <c r="AX33" s="39" t="s">
        <v>8</v>
      </c>
      <c r="AY33" s="40"/>
      <c r="AZ33" s="40"/>
      <c r="BA33" s="40"/>
      <c r="BB33" s="40"/>
      <c r="BC33" s="40"/>
      <c r="BD33" s="40"/>
      <c r="BE33" s="40"/>
      <c r="BF33" s="40"/>
      <c r="BG33" s="40"/>
      <c r="BH33" s="41"/>
      <c r="BI33" s="39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1"/>
      <c r="BW33" s="39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1"/>
      <c r="CK33" s="92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4"/>
    </row>
    <row r="35" s="1" customFormat="1" ht="12.75">
      <c r="A35" s="1" t="s">
        <v>54</v>
      </c>
    </row>
    <row r="36" s="1" customFormat="1" ht="5.25" customHeight="1"/>
    <row r="37" spans="1:107" s="1" customFormat="1" ht="29.25" customHeight="1">
      <c r="A37" s="48" t="s">
        <v>145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</row>
    <row r="38" s="1" customFormat="1" ht="3" customHeight="1"/>
  </sheetData>
  <sheetProtection/>
  <mergeCells count="114">
    <mergeCell ref="A37:DC37"/>
    <mergeCell ref="AX32:BH32"/>
    <mergeCell ref="BI32:BV32"/>
    <mergeCell ref="BW32:CJ32"/>
    <mergeCell ref="CK32:DC32"/>
    <mergeCell ref="A33:G33"/>
    <mergeCell ref="I33:AV33"/>
    <mergeCell ref="AX33:BH33"/>
    <mergeCell ref="BI33:BV33"/>
    <mergeCell ref="BW33:CJ33"/>
    <mergeCell ref="CK33:DC33"/>
    <mergeCell ref="A30:G32"/>
    <mergeCell ref="I30:AV32"/>
    <mergeCell ref="AX30:BH30"/>
    <mergeCell ref="BI30:BV30"/>
    <mergeCell ref="BW30:CJ30"/>
    <mergeCell ref="CK30:DC30"/>
    <mergeCell ref="AX31:BH31"/>
    <mergeCell ref="BI31:BV31"/>
    <mergeCell ref="BW31:CJ31"/>
    <mergeCell ref="CK31:DC31"/>
    <mergeCell ref="AX28:BH28"/>
    <mergeCell ref="BI28:BV28"/>
    <mergeCell ref="BW28:CJ28"/>
    <mergeCell ref="CK28:DC28"/>
    <mergeCell ref="AX29:BH29"/>
    <mergeCell ref="BI29:BV29"/>
    <mergeCell ref="BW29:CJ29"/>
    <mergeCell ref="CK29:DC29"/>
    <mergeCell ref="AX26:BH26"/>
    <mergeCell ref="BI26:BV26"/>
    <mergeCell ref="BW26:CJ26"/>
    <mergeCell ref="CK26:DC26"/>
    <mergeCell ref="A27:G29"/>
    <mergeCell ref="I27:AV29"/>
    <mergeCell ref="AX27:BH27"/>
    <mergeCell ref="BI27:BV27"/>
    <mergeCell ref="BW27:CJ27"/>
    <mergeCell ref="CK27:DC27"/>
    <mergeCell ref="A24:G26"/>
    <mergeCell ref="I24:AV26"/>
    <mergeCell ref="AX24:BH24"/>
    <mergeCell ref="BI24:BV24"/>
    <mergeCell ref="BW24:CJ24"/>
    <mergeCell ref="CK24:DC24"/>
    <mergeCell ref="AX25:BH25"/>
    <mergeCell ref="BI25:BV25"/>
    <mergeCell ref="BW25:CJ25"/>
    <mergeCell ref="CK25:DC25"/>
    <mergeCell ref="CK21:DC21"/>
    <mergeCell ref="AX22:BH22"/>
    <mergeCell ref="BI22:BV22"/>
    <mergeCell ref="BW22:CJ22"/>
    <mergeCell ref="CK22:DC22"/>
    <mergeCell ref="AX23:BH23"/>
    <mergeCell ref="BI23:BV23"/>
    <mergeCell ref="BW23:CJ23"/>
    <mergeCell ref="CK23:DC23"/>
    <mergeCell ref="CK19:DC19"/>
    <mergeCell ref="AX20:BH20"/>
    <mergeCell ref="BI20:BV20"/>
    <mergeCell ref="BW20:CJ20"/>
    <mergeCell ref="CK20:DC20"/>
    <mergeCell ref="A21:G23"/>
    <mergeCell ref="I21:AV23"/>
    <mergeCell ref="AX21:BH21"/>
    <mergeCell ref="BI21:BV21"/>
    <mergeCell ref="BW21:CJ21"/>
    <mergeCell ref="CK17:DC17"/>
    <mergeCell ref="A18:G20"/>
    <mergeCell ref="I18:AV20"/>
    <mergeCell ref="AX18:BH18"/>
    <mergeCell ref="BI18:BV18"/>
    <mergeCell ref="BW18:CJ18"/>
    <mergeCell ref="CK18:DC18"/>
    <mergeCell ref="AX19:BH19"/>
    <mergeCell ref="BI19:BV19"/>
    <mergeCell ref="BW19:CJ19"/>
    <mergeCell ref="CK15:DC15"/>
    <mergeCell ref="AX16:BH16"/>
    <mergeCell ref="BI16:BV16"/>
    <mergeCell ref="BW16:CJ16"/>
    <mergeCell ref="CK16:DC16"/>
    <mergeCell ref="A17:G17"/>
    <mergeCell ref="I17:AV17"/>
    <mergeCell ref="AX17:BH17"/>
    <mergeCell ref="BI17:BV17"/>
    <mergeCell ref="BW17:CJ17"/>
    <mergeCell ref="CK13:DC13"/>
    <mergeCell ref="A14:G16"/>
    <mergeCell ref="I14:AV16"/>
    <mergeCell ref="AX14:BH14"/>
    <mergeCell ref="BI14:BV14"/>
    <mergeCell ref="BW14:CJ14"/>
    <mergeCell ref="CK14:DC14"/>
    <mergeCell ref="AX15:BH15"/>
    <mergeCell ref="BI15:BV15"/>
    <mergeCell ref="BW15:CJ15"/>
    <mergeCell ref="BW12:CJ12"/>
    <mergeCell ref="A13:G13"/>
    <mergeCell ref="I13:AV13"/>
    <mergeCell ref="AX13:BH13"/>
    <mergeCell ref="BI13:BV13"/>
    <mergeCell ref="BW13:CJ13"/>
    <mergeCell ref="A6:DC6"/>
    <mergeCell ref="A7:DC7"/>
    <mergeCell ref="A8:DC8"/>
    <mergeCell ref="A9:DC9"/>
    <mergeCell ref="A11:G12"/>
    <mergeCell ref="H11:AW12"/>
    <mergeCell ref="AX11:BH12"/>
    <mergeCell ref="BI11:CJ11"/>
    <mergeCell ref="CK11:DC12"/>
    <mergeCell ref="BI12:BV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52"/>
  <sheetViews>
    <sheetView zoomScalePageLayoutView="0" workbookViewId="0" topLeftCell="A1">
      <selection activeCell="CJ28" sqref="CJ28:DA28"/>
    </sheetView>
  </sheetViews>
  <sheetFormatPr defaultColWidth="0.875" defaultRowHeight="12.75"/>
  <cols>
    <col min="1" max="16384" width="0.875" style="2" customWidth="1"/>
  </cols>
  <sheetData>
    <row r="1" s="1" customFormat="1" ht="12.75">
      <c r="CH1" s="1" t="s">
        <v>146</v>
      </c>
    </row>
    <row r="2" s="1" customFormat="1" ht="11.25" customHeight="1">
      <c r="CH2" s="1" t="s">
        <v>51</v>
      </c>
    </row>
    <row r="3" s="1" customFormat="1" ht="11.25" customHeight="1">
      <c r="CH3" s="1" t="s">
        <v>52</v>
      </c>
    </row>
    <row r="4" s="1" customFormat="1" ht="11.25" customHeight="1">
      <c r="CH4" s="1" t="s">
        <v>53</v>
      </c>
    </row>
    <row r="6" spans="1:108" s="4" customFormat="1" ht="14.25" customHeight="1">
      <c r="A6" s="50" t="s">
        <v>64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1:108" s="4" customFormat="1" ht="14.25" customHeight="1">
      <c r="A7" s="50" t="s">
        <v>147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</row>
    <row r="8" spans="1:108" s="4" customFormat="1" ht="14.25" customHeight="1">
      <c r="A8" s="50" t="s">
        <v>148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</row>
    <row r="9" ht="6" customHeight="1"/>
    <row r="10" spans="1:108" s="15" customFormat="1" ht="16.5" customHeight="1">
      <c r="A10" s="29" t="s">
        <v>57</v>
      </c>
      <c r="B10" s="30"/>
      <c r="C10" s="30"/>
      <c r="D10" s="30"/>
      <c r="E10" s="30"/>
      <c r="F10" s="30"/>
      <c r="G10" s="31"/>
      <c r="H10" s="35" t="s">
        <v>149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1"/>
      <c r="AZ10" s="35" t="s">
        <v>123</v>
      </c>
      <c r="BA10" s="30"/>
      <c r="BB10" s="30"/>
      <c r="BC10" s="30"/>
      <c r="BD10" s="30"/>
      <c r="BE10" s="30"/>
      <c r="BF10" s="30"/>
      <c r="BG10" s="30"/>
      <c r="BH10" s="30"/>
      <c r="BI10" s="30"/>
      <c r="BJ10" s="31"/>
      <c r="BK10" s="39" t="s">
        <v>2</v>
      </c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1"/>
      <c r="CK10" s="35" t="s">
        <v>150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1"/>
    </row>
    <row r="11" spans="1:108" s="15" customFormat="1" ht="16.5" customHeight="1">
      <c r="A11" s="32"/>
      <c r="B11" s="33"/>
      <c r="C11" s="33"/>
      <c r="D11" s="33"/>
      <c r="E11" s="33"/>
      <c r="F11" s="33"/>
      <c r="G11" s="34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4"/>
      <c r="AZ11" s="32"/>
      <c r="BA11" s="33"/>
      <c r="BB11" s="33"/>
      <c r="BC11" s="33"/>
      <c r="BD11" s="33"/>
      <c r="BE11" s="33"/>
      <c r="BF11" s="33"/>
      <c r="BG11" s="33"/>
      <c r="BH11" s="33"/>
      <c r="BI11" s="33"/>
      <c r="BJ11" s="34"/>
      <c r="BK11" s="39" t="s">
        <v>151</v>
      </c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1"/>
      <c r="BX11" s="39" t="s">
        <v>152</v>
      </c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1"/>
      <c r="CK11" s="32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4"/>
    </row>
    <row r="12" spans="1:108" s="15" customFormat="1" ht="30" customHeight="1">
      <c r="A12" s="36" t="s">
        <v>6</v>
      </c>
      <c r="B12" s="37"/>
      <c r="C12" s="37"/>
      <c r="D12" s="37"/>
      <c r="E12" s="37"/>
      <c r="F12" s="37"/>
      <c r="G12" s="38"/>
      <c r="H12" s="16"/>
      <c r="I12" s="42" t="s">
        <v>153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3"/>
      <c r="AZ12" s="39" t="s">
        <v>8</v>
      </c>
      <c r="BA12" s="40"/>
      <c r="BB12" s="40"/>
      <c r="BC12" s="40"/>
      <c r="BD12" s="40"/>
      <c r="BE12" s="40"/>
      <c r="BF12" s="40"/>
      <c r="BG12" s="40"/>
      <c r="BH12" s="40"/>
      <c r="BI12" s="40"/>
      <c r="BJ12" s="41"/>
      <c r="BK12" s="39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  <c r="BX12" s="39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1"/>
      <c r="CK12" s="92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4"/>
    </row>
    <row r="13" spans="1:108" s="15" customFormat="1" ht="15">
      <c r="A13" s="36" t="s">
        <v>9</v>
      </c>
      <c r="B13" s="37"/>
      <c r="C13" s="37"/>
      <c r="D13" s="37"/>
      <c r="E13" s="37"/>
      <c r="F13" s="37"/>
      <c r="G13" s="38"/>
      <c r="H13" s="16"/>
      <c r="I13" s="42" t="s">
        <v>14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3"/>
      <c r="AZ13" s="39" t="s">
        <v>8</v>
      </c>
      <c r="BA13" s="40"/>
      <c r="BB13" s="40"/>
      <c r="BC13" s="40"/>
      <c r="BD13" s="40"/>
      <c r="BE13" s="40"/>
      <c r="BF13" s="40"/>
      <c r="BG13" s="40"/>
      <c r="BH13" s="40"/>
      <c r="BI13" s="40"/>
      <c r="BJ13" s="41"/>
      <c r="BK13" s="39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/>
      <c r="BX13" s="39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1"/>
      <c r="CK13" s="92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4"/>
    </row>
    <row r="14" spans="1:108" s="15" customFormat="1" ht="15">
      <c r="A14" s="36" t="s">
        <v>11</v>
      </c>
      <c r="B14" s="37"/>
      <c r="C14" s="37"/>
      <c r="D14" s="37"/>
      <c r="E14" s="37"/>
      <c r="F14" s="37"/>
      <c r="G14" s="38"/>
      <c r="H14" s="16"/>
      <c r="I14" s="42" t="s">
        <v>17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3"/>
      <c r="AZ14" s="39" t="s">
        <v>8</v>
      </c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9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39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1"/>
      <c r="CK14" s="92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4"/>
    </row>
    <row r="15" spans="1:108" s="15" customFormat="1" ht="30" customHeight="1">
      <c r="A15" s="36" t="s">
        <v>116</v>
      </c>
      <c r="B15" s="37"/>
      <c r="C15" s="37"/>
      <c r="D15" s="37"/>
      <c r="E15" s="37"/>
      <c r="F15" s="37"/>
      <c r="G15" s="38"/>
      <c r="H15" s="16"/>
      <c r="I15" s="42" t="s">
        <v>154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3"/>
      <c r="AZ15" s="39" t="s">
        <v>8</v>
      </c>
      <c r="BA15" s="40"/>
      <c r="BB15" s="40"/>
      <c r="BC15" s="40"/>
      <c r="BD15" s="40"/>
      <c r="BE15" s="40"/>
      <c r="BF15" s="40"/>
      <c r="BG15" s="40"/>
      <c r="BH15" s="40"/>
      <c r="BI15" s="40"/>
      <c r="BJ15" s="41"/>
      <c r="BK15" s="39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1"/>
      <c r="BX15" s="39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1"/>
      <c r="CK15" s="92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4"/>
    </row>
    <row r="16" spans="1:108" s="15" customFormat="1" ht="15">
      <c r="A16" s="36" t="s">
        <v>131</v>
      </c>
      <c r="B16" s="37"/>
      <c r="C16" s="37"/>
      <c r="D16" s="37"/>
      <c r="E16" s="37"/>
      <c r="F16" s="37"/>
      <c r="G16" s="38"/>
      <c r="H16" s="16"/>
      <c r="I16" s="42" t="s">
        <v>17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3"/>
      <c r="AZ16" s="39" t="s">
        <v>8</v>
      </c>
      <c r="BA16" s="40"/>
      <c r="BB16" s="40"/>
      <c r="BC16" s="40"/>
      <c r="BD16" s="40"/>
      <c r="BE16" s="40"/>
      <c r="BF16" s="40"/>
      <c r="BG16" s="40"/>
      <c r="BH16" s="40"/>
      <c r="BI16" s="40"/>
      <c r="BJ16" s="41"/>
      <c r="BK16" s="39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1"/>
      <c r="BX16" s="39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1"/>
      <c r="CK16" s="92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4"/>
    </row>
    <row r="17" spans="1:108" s="15" customFormat="1" ht="15">
      <c r="A17" s="36" t="s">
        <v>141</v>
      </c>
      <c r="B17" s="37"/>
      <c r="C17" s="37"/>
      <c r="D17" s="37"/>
      <c r="E17" s="37"/>
      <c r="F17" s="37"/>
      <c r="G17" s="38"/>
      <c r="H17" s="16"/>
      <c r="I17" s="42" t="s">
        <v>155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3"/>
      <c r="AZ17" s="39" t="s">
        <v>8</v>
      </c>
      <c r="BA17" s="40"/>
      <c r="BB17" s="40"/>
      <c r="BC17" s="40"/>
      <c r="BD17" s="40"/>
      <c r="BE17" s="40"/>
      <c r="BF17" s="40"/>
      <c r="BG17" s="40"/>
      <c r="BH17" s="40"/>
      <c r="BI17" s="40"/>
      <c r="BJ17" s="41"/>
      <c r="BK17" s="39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1"/>
      <c r="BX17" s="39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1"/>
      <c r="CK17" s="92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4"/>
    </row>
    <row r="18" spans="1:108" s="15" customFormat="1" ht="15">
      <c r="A18" s="36" t="s">
        <v>143</v>
      </c>
      <c r="B18" s="37"/>
      <c r="C18" s="37"/>
      <c r="D18" s="37"/>
      <c r="E18" s="37"/>
      <c r="F18" s="37"/>
      <c r="G18" s="38"/>
      <c r="H18" s="16"/>
      <c r="I18" s="42" t="s">
        <v>156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3"/>
      <c r="AZ18" s="39" t="s">
        <v>8</v>
      </c>
      <c r="BA18" s="40"/>
      <c r="BB18" s="40"/>
      <c r="BC18" s="40"/>
      <c r="BD18" s="40"/>
      <c r="BE18" s="40"/>
      <c r="BF18" s="40"/>
      <c r="BG18" s="40"/>
      <c r="BH18" s="40"/>
      <c r="BI18" s="40"/>
      <c r="BJ18" s="41"/>
      <c r="BK18" s="39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1"/>
      <c r="BX18" s="39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1"/>
      <c r="CK18" s="92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4"/>
    </row>
    <row r="19" spans="1:108" s="15" customFormat="1" ht="15">
      <c r="A19" s="36" t="s">
        <v>157</v>
      </c>
      <c r="B19" s="37"/>
      <c r="C19" s="37"/>
      <c r="D19" s="37"/>
      <c r="E19" s="37"/>
      <c r="F19" s="37"/>
      <c r="G19" s="38"/>
      <c r="H19" s="16"/>
      <c r="I19" s="42" t="s">
        <v>158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3"/>
      <c r="AZ19" s="39" t="s">
        <v>8</v>
      </c>
      <c r="BA19" s="40"/>
      <c r="BB19" s="40"/>
      <c r="BC19" s="40"/>
      <c r="BD19" s="40"/>
      <c r="BE19" s="40"/>
      <c r="BF19" s="40"/>
      <c r="BG19" s="40"/>
      <c r="BH19" s="40"/>
      <c r="BI19" s="40"/>
      <c r="BJ19" s="41"/>
      <c r="BK19" s="39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1"/>
      <c r="BX19" s="39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1"/>
      <c r="CK19" s="92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4"/>
    </row>
    <row r="20" spans="1:108" s="15" customFormat="1" ht="15">
      <c r="A20" s="36" t="s">
        <v>159</v>
      </c>
      <c r="B20" s="37"/>
      <c r="C20" s="37"/>
      <c r="D20" s="37"/>
      <c r="E20" s="37"/>
      <c r="F20" s="37"/>
      <c r="G20" s="38"/>
      <c r="H20" s="16"/>
      <c r="I20" s="42" t="s">
        <v>160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3"/>
      <c r="AZ20" s="39" t="s">
        <v>8</v>
      </c>
      <c r="BA20" s="40"/>
      <c r="BB20" s="40"/>
      <c r="BC20" s="40"/>
      <c r="BD20" s="40"/>
      <c r="BE20" s="40"/>
      <c r="BF20" s="40"/>
      <c r="BG20" s="40"/>
      <c r="BH20" s="40"/>
      <c r="BI20" s="40"/>
      <c r="BJ20" s="41"/>
      <c r="BK20" s="39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1"/>
      <c r="BX20" s="39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1"/>
      <c r="CK20" s="92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4"/>
    </row>
    <row r="21" spans="1:108" s="15" customFormat="1" ht="15">
      <c r="A21" s="36" t="s">
        <v>161</v>
      </c>
      <c r="B21" s="37"/>
      <c r="C21" s="37"/>
      <c r="D21" s="37"/>
      <c r="E21" s="37"/>
      <c r="F21" s="37"/>
      <c r="G21" s="38"/>
      <c r="H21" s="16"/>
      <c r="I21" s="42" t="s">
        <v>24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3"/>
      <c r="AZ21" s="39" t="s">
        <v>8</v>
      </c>
      <c r="BA21" s="40"/>
      <c r="BB21" s="40"/>
      <c r="BC21" s="40"/>
      <c r="BD21" s="40"/>
      <c r="BE21" s="40"/>
      <c r="BF21" s="40"/>
      <c r="BG21" s="40"/>
      <c r="BH21" s="40"/>
      <c r="BI21" s="40"/>
      <c r="BJ21" s="41"/>
      <c r="BK21" s="39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1"/>
      <c r="BX21" s="39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1"/>
      <c r="CK21" s="92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4"/>
    </row>
    <row r="22" spans="1:108" s="15" customFormat="1" ht="15">
      <c r="A22" s="36" t="s">
        <v>162</v>
      </c>
      <c r="B22" s="37"/>
      <c r="C22" s="37"/>
      <c r="D22" s="37"/>
      <c r="E22" s="37"/>
      <c r="F22" s="37"/>
      <c r="G22" s="38"/>
      <c r="H22" s="16"/>
      <c r="I22" s="42" t="s">
        <v>26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3"/>
      <c r="AZ22" s="39" t="s">
        <v>8</v>
      </c>
      <c r="BA22" s="40"/>
      <c r="BB22" s="40"/>
      <c r="BC22" s="40"/>
      <c r="BD22" s="40"/>
      <c r="BE22" s="40"/>
      <c r="BF22" s="40"/>
      <c r="BG22" s="40"/>
      <c r="BH22" s="40"/>
      <c r="BI22" s="40"/>
      <c r="BJ22" s="41"/>
      <c r="BK22" s="39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1"/>
      <c r="BX22" s="39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1"/>
      <c r="CK22" s="92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4"/>
    </row>
    <row r="23" spans="1:108" s="15" customFormat="1" ht="15">
      <c r="A23" s="36" t="s">
        <v>163</v>
      </c>
      <c r="B23" s="37"/>
      <c r="C23" s="37"/>
      <c r="D23" s="37"/>
      <c r="E23" s="37"/>
      <c r="F23" s="37"/>
      <c r="G23" s="38"/>
      <c r="H23" s="16"/>
      <c r="I23" s="42" t="s">
        <v>28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3"/>
      <c r="AZ23" s="39" t="s">
        <v>8</v>
      </c>
      <c r="BA23" s="40"/>
      <c r="BB23" s="40"/>
      <c r="BC23" s="40"/>
      <c r="BD23" s="40"/>
      <c r="BE23" s="40"/>
      <c r="BF23" s="40"/>
      <c r="BG23" s="40"/>
      <c r="BH23" s="40"/>
      <c r="BI23" s="40"/>
      <c r="BJ23" s="41"/>
      <c r="BK23" s="39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1"/>
      <c r="BX23" s="39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1"/>
      <c r="CK23" s="92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4"/>
    </row>
    <row r="24" spans="1:108" s="15" customFormat="1" ht="44.25" customHeight="1">
      <c r="A24" s="36" t="s">
        <v>164</v>
      </c>
      <c r="B24" s="37"/>
      <c r="C24" s="37"/>
      <c r="D24" s="37"/>
      <c r="E24" s="37"/>
      <c r="F24" s="37"/>
      <c r="G24" s="38"/>
      <c r="H24" s="16"/>
      <c r="I24" s="42" t="s">
        <v>165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3"/>
      <c r="AZ24" s="39" t="s">
        <v>8</v>
      </c>
      <c r="BA24" s="40"/>
      <c r="BB24" s="40"/>
      <c r="BC24" s="40"/>
      <c r="BD24" s="40"/>
      <c r="BE24" s="40"/>
      <c r="BF24" s="40"/>
      <c r="BG24" s="40"/>
      <c r="BH24" s="40"/>
      <c r="BI24" s="40"/>
      <c r="BJ24" s="41"/>
      <c r="BK24" s="39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1"/>
      <c r="BX24" s="39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1"/>
      <c r="CK24" s="92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4"/>
    </row>
    <row r="25" spans="1:108" s="15" customFormat="1" ht="44.25" customHeight="1">
      <c r="A25" s="36" t="s">
        <v>166</v>
      </c>
      <c r="B25" s="37"/>
      <c r="C25" s="37"/>
      <c r="D25" s="37"/>
      <c r="E25" s="37"/>
      <c r="F25" s="37"/>
      <c r="G25" s="38"/>
      <c r="H25" s="16"/>
      <c r="I25" s="42" t="s">
        <v>167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3"/>
      <c r="AZ25" s="39" t="s">
        <v>8</v>
      </c>
      <c r="BA25" s="40"/>
      <c r="BB25" s="40"/>
      <c r="BC25" s="40"/>
      <c r="BD25" s="40"/>
      <c r="BE25" s="40"/>
      <c r="BF25" s="40"/>
      <c r="BG25" s="40"/>
      <c r="BH25" s="40"/>
      <c r="BI25" s="40"/>
      <c r="BJ25" s="41"/>
      <c r="BK25" s="39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1"/>
      <c r="BX25" s="39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1"/>
      <c r="CK25" s="92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4"/>
    </row>
    <row r="26" spans="1:108" s="15" customFormat="1" ht="59.25" customHeight="1">
      <c r="A26" s="36" t="s">
        <v>168</v>
      </c>
      <c r="B26" s="37"/>
      <c r="C26" s="37"/>
      <c r="D26" s="37"/>
      <c r="E26" s="37"/>
      <c r="F26" s="37"/>
      <c r="G26" s="38"/>
      <c r="H26" s="16"/>
      <c r="I26" s="42" t="s">
        <v>169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3"/>
      <c r="AZ26" s="39" t="s">
        <v>8</v>
      </c>
      <c r="BA26" s="40"/>
      <c r="BB26" s="40"/>
      <c r="BC26" s="40"/>
      <c r="BD26" s="40"/>
      <c r="BE26" s="40"/>
      <c r="BF26" s="40"/>
      <c r="BG26" s="40"/>
      <c r="BH26" s="40"/>
      <c r="BI26" s="40"/>
      <c r="BJ26" s="41"/>
      <c r="BK26" s="39" t="s">
        <v>108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/>
      <c r="BX26" s="39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1"/>
      <c r="CK26" s="92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4"/>
    </row>
    <row r="27" spans="1:108" s="15" customFormat="1" ht="73.5" customHeight="1">
      <c r="A27" s="36" t="s">
        <v>170</v>
      </c>
      <c r="B27" s="37"/>
      <c r="C27" s="37"/>
      <c r="D27" s="37"/>
      <c r="E27" s="37"/>
      <c r="F27" s="37"/>
      <c r="G27" s="38"/>
      <c r="H27" s="16"/>
      <c r="I27" s="42" t="s">
        <v>171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3"/>
      <c r="AZ27" s="39" t="s">
        <v>8</v>
      </c>
      <c r="BA27" s="40"/>
      <c r="BB27" s="40"/>
      <c r="BC27" s="40"/>
      <c r="BD27" s="40"/>
      <c r="BE27" s="40"/>
      <c r="BF27" s="40"/>
      <c r="BG27" s="40"/>
      <c r="BH27" s="40"/>
      <c r="BI27" s="40"/>
      <c r="BJ27" s="41"/>
      <c r="BK27" s="39" t="s">
        <v>108</v>
      </c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/>
      <c r="BX27" s="39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1"/>
      <c r="CK27" s="92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4"/>
    </row>
    <row r="28" spans="1:108" s="15" customFormat="1" ht="103.5" customHeight="1">
      <c r="A28" s="36" t="s">
        <v>172</v>
      </c>
      <c r="B28" s="37"/>
      <c r="C28" s="37"/>
      <c r="D28" s="37"/>
      <c r="E28" s="37"/>
      <c r="F28" s="37"/>
      <c r="G28" s="38"/>
      <c r="H28" s="16"/>
      <c r="I28" s="42" t="s">
        <v>173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3"/>
      <c r="AZ28" s="39" t="s">
        <v>8</v>
      </c>
      <c r="BA28" s="40"/>
      <c r="BB28" s="40"/>
      <c r="BC28" s="40"/>
      <c r="BD28" s="40"/>
      <c r="BE28" s="40"/>
      <c r="BF28" s="40"/>
      <c r="BG28" s="40"/>
      <c r="BH28" s="40"/>
      <c r="BI28" s="40"/>
      <c r="BJ28" s="41"/>
      <c r="BK28" s="39" t="s">
        <v>108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/>
      <c r="BX28" s="39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1"/>
      <c r="CK28" s="92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4"/>
    </row>
    <row r="29" spans="1:108" s="15" customFormat="1" ht="89.25" customHeight="1">
      <c r="A29" s="36" t="s">
        <v>174</v>
      </c>
      <c r="B29" s="37"/>
      <c r="C29" s="37"/>
      <c r="D29" s="37"/>
      <c r="E29" s="37"/>
      <c r="F29" s="37"/>
      <c r="G29" s="38"/>
      <c r="H29" s="16"/>
      <c r="I29" s="42" t="s">
        <v>175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3"/>
      <c r="AZ29" s="39" t="s">
        <v>8</v>
      </c>
      <c r="BA29" s="40"/>
      <c r="BB29" s="40"/>
      <c r="BC29" s="40"/>
      <c r="BD29" s="40"/>
      <c r="BE29" s="40"/>
      <c r="BF29" s="40"/>
      <c r="BG29" s="40"/>
      <c r="BH29" s="40"/>
      <c r="BI29" s="40"/>
      <c r="BJ29" s="41"/>
      <c r="BK29" s="39" t="s">
        <v>108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39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1"/>
      <c r="CK29" s="92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4"/>
    </row>
    <row r="30" spans="1:108" s="15" customFormat="1" ht="44.25" customHeight="1">
      <c r="A30" s="36" t="s">
        <v>176</v>
      </c>
      <c r="B30" s="37"/>
      <c r="C30" s="37"/>
      <c r="D30" s="37"/>
      <c r="E30" s="37"/>
      <c r="F30" s="37"/>
      <c r="G30" s="38"/>
      <c r="H30" s="16"/>
      <c r="I30" s="42" t="s">
        <v>177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3"/>
      <c r="AZ30" s="39" t="s">
        <v>8</v>
      </c>
      <c r="BA30" s="40"/>
      <c r="BB30" s="40"/>
      <c r="BC30" s="40"/>
      <c r="BD30" s="40"/>
      <c r="BE30" s="40"/>
      <c r="BF30" s="40"/>
      <c r="BG30" s="40"/>
      <c r="BH30" s="40"/>
      <c r="BI30" s="40"/>
      <c r="BJ30" s="41"/>
      <c r="BK30" s="39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39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1"/>
      <c r="CK30" s="92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4"/>
    </row>
    <row r="31" spans="1:108" s="15" customFormat="1" ht="15">
      <c r="A31" s="36" t="s">
        <v>43</v>
      </c>
      <c r="B31" s="37"/>
      <c r="C31" s="37"/>
      <c r="D31" s="37"/>
      <c r="E31" s="37"/>
      <c r="F31" s="37"/>
      <c r="G31" s="38"/>
      <c r="H31" s="16"/>
      <c r="I31" s="42" t="s">
        <v>178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3"/>
      <c r="AZ31" s="39" t="s">
        <v>8</v>
      </c>
      <c r="BA31" s="40"/>
      <c r="BB31" s="40"/>
      <c r="BC31" s="40"/>
      <c r="BD31" s="40"/>
      <c r="BE31" s="40"/>
      <c r="BF31" s="40"/>
      <c r="BG31" s="40"/>
      <c r="BH31" s="40"/>
      <c r="BI31" s="40"/>
      <c r="BJ31" s="41"/>
      <c r="BK31" s="39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39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1"/>
      <c r="CK31" s="92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s="15" customFormat="1" ht="15">
      <c r="A32" s="36" t="s">
        <v>44</v>
      </c>
      <c r="B32" s="37"/>
      <c r="C32" s="37"/>
      <c r="D32" s="37"/>
      <c r="E32" s="37"/>
      <c r="F32" s="37"/>
      <c r="G32" s="38"/>
      <c r="H32" s="16"/>
      <c r="I32" s="42" t="s">
        <v>179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3"/>
      <c r="AZ32" s="39" t="s">
        <v>8</v>
      </c>
      <c r="BA32" s="40"/>
      <c r="BB32" s="40"/>
      <c r="BC32" s="40"/>
      <c r="BD32" s="40"/>
      <c r="BE32" s="40"/>
      <c r="BF32" s="40"/>
      <c r="BG32" s="40"/>
      <c r="BH32" s="40"/>
      <c r="BI32" s="40"/>
      <c r="BJ32" s="41"/>
      <c r="BK32" s="39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/>
      <c r="BX32" s="39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1"/>
      <c r="CK32" s="92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s="15" customFormat="1" ht="15">
      <c r="A33" s="36" t="s">
        <v>85</v>
      </c>
      <c r="B33" s="37"/>
      <c r="C33" s="37"/>
      <c r="D33" s="37"/>
      <c r="E33" s="37"/>
      <c r="F33" s="37"/>
      <c r="G33" s="38"/>
      <c r="H33" s="16"/>
      <c r="I33" s="42" t="s">
        <v>180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3"/>
      <c r="AZ33" s="39" t="s">
        <v>8</v>
      </c>
      <c r="BA33" s="40"/>
      <c r="BB33" s="40"/>
      <c r="BC33" s="40"/>
      <c r="BD33" s="40"/>
      <c r="BE33" s="40"/>
      <c r="BF33" s="40"/>
      <c r="BG33" s="40"/>
      <c r="BH33" s="40"/>
      <c r="BI33" s="40"/>
      <c r="BJ33" s="41"/>
      <c r="BK33" s="39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/>
      <c r="BX33" s="39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1"/>
      <c r="CK33" s="92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s="15" customFormat="1" ht="15">
      <c r="A34" s="36" t="s">
        <v>9</v>
      </c>
      <c r="B34" s="37"/>
      <c r="C34" s="37"/>
      <c r="D34" s="37"/>
      <c r="E34" s="37"/>
      <c r="F34" s="37"/>
      <c r="G34" s="38"/>
      <c r="H34" s="16"/>
      <c r="I34" s="42" t="s">
        <v>31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3"/>
      <c r="AZ34" s="39" t="s">
        <v>8</v>
      </c>
      <c r="BA34" s="40"/>
      <c r="BB34" s="40"/>
      <c r="BC34" s="40"/>
      <c r="BD34" s="40"/>
      <c r="BE34" s="40"/>
      <c r="BF34" s="40"/>
      <c r="BG34" s="40"/>
      <c r="BH34" s="40"/>
      <c r="BI34" s="40"/>
      <c r="BJ34" s="41"/>
      <c r="BK34" s="39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39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1"/>
      <c r="CK34" s="92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s="15" customFormat="1" ht="30" customHeight="1">
      <c r="A35" s="36" t="s">
        <v>116</v>
      </c>
      <c r="B35" s="37"/>
      <c r="C35" s="37"/>
      <c r="D35" s="37"/>
      <c r="E35" s="37"/>
      <c r="F35" s="37"/>
      <c r="G35" s="38"/>
      <c r="H35" s="16"/>
      <c r="I35" s="42" t="s">
        <v>181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3"/>
      <c r="AZ35" s="39" t="s">
        <v>8</v>
      </c>
      <c r="BA35" s="40"/>
      <c r="BB35" s="40"/>
      <c r="BC35" s="40"/>
      <c r="BD35" s="40"/>
      <c r="BE35" s="40"/>
      <c r="BF35" s="40"/>
      <c r="BG35" s="40"/>
      <c r="BH35" s="40"/>
      <c r="BI35" s="40"/>
      <c r="BJ35" s="41"/>
      <c r="BK35" s="39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/>
      <c r="BX35" s="39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1"/>
      <c r="CK35" s="92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s="15" customFormat="1" ht="30" customHeight="1">
      <c r="A36" s="36" t="s">
        <v>131</v>
      </c>
      <c r="B36" s="37"/>
      <c r="C36" s="37"/>
      <c r="D36" s="37"/>
      <c r="E36" s="37"/>
      <c r="F36" s="37"/>
      <c r="G36" s="38"/>
      <c r="H36" s="16"/>
      <c r="I36" s="42" t="s">
        <v>182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3"/>
      <c r="AZ36" s="39" t="s">
        <v>8</v>
      </c>
      <c r="BA36" s="40"/>
      <c r="BB36" s="40"/>
      <c r="BC36" s="40"/>
      <c r="BD36" s="40"/>
      <c r="BE36" s="40"/>
      <c r="BF36" s="40"/>
      <c r="BG36" s="40"/>
      <c r="BH36" s="40"/>
      <c r="BI36" s="40"/>
      <c r="BJ36" s="41"/>
      <c r="BK36" s="39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/>
      <c r="BX36" s="39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1"/>
      <c r="CK36" s="92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s="15" customFormat="1" ht="30" customHeight="1">
      <c r="A37" s="36" t="s">
        <v>183</v>
      </c>
      <c r="B37" s="37"/>
      <c r="C37" s="37"/>
      <c r="D37" s="37"/>
      <c r="E37" s="37"/>
      <c r="F37" s="37"/>
      <c r="G37" s="38"/>
      <c r="H37" s="16"/>
      <c r="I37" s="42" t="s">
        <v>184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3"/>
      <c r="AZ37" s="39" t="s">
        <v>8</v>
      </c>
      <c r="BA37" s="40"/>
      <c r="BB37" s="40"/>
      <c r="BC37" s="40"/>
      <c r="BD37" s="40"/>
      <c r="BE37" s="40"/>
      <c r="BF37" s="40"/>
      <c r="BG37" s="40"/>
      <c r="BH37" s="40"/>
      <c r="BI37" s="40"/>
      <c r="BJ37" s="41"/>
      <c r="BK37" s="39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/>
      <c r="BX37" s="39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1"/>
      <c r="CK37" s="92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s="15" customFormat="1" ht="15">
      <c r="A38" s="36" t="s">
        <v>133</v>
      </c>
      <c r="B38" s="37"/>
      <c r="C38" s="37"/>
      <c r="D38" s="37"/>
      <c r="E38" s="37"/>
      <c r="F38" s="37"/>
      <c r="G38" s="38"/>
      <c r="H38" s="16"/>
      <c r="I38" s="42" t="s">
        <v>60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3"/>
      <c r="AZ38" s="39" t="s">
        <v>8</v>
      </c>
      <c r="BA38" s="40"/>
      <c r="BB38" s="40"/>
      <c r="BC38" s="40"/>
      <c r="BD38" s="40"/>
      <c r="BE38" s="40"/>
      <c r="BF38" s="40"/>
      <c r="BG38" s="40"/>
      <c r="BH38" s="40"/>
      <c r="BI38" s="40"/>
      <c r="BJ38" s="41"/>
      <c r="BK38" s="39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  <c r="BX38" s="39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1"/>
      <c r="CK38" s="92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s="15" customFormat="1" ht="30" customHeight="1">
      <c r="A39" s="36" t="s">
        <v>135</v>
      </c>
      <c r="B39" s="37"/>
      <c r="C39" s="37"/>
      <c r="D39" s="37"/>
      <c r="E39" s="37"/>
      <c r="F39" s="37"/>
      <c r="G39" s="38"/>
      <c r="H39" s="16"/>
      <c r="I39" s="42" t="s">
        <v>185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3"/>
      <c r="AZ39" s="39" t="s">
        <v>8</v>
      </c>
      <c r="BA39" s="40"/>
      <c r="BB39" s="40"/>
      <c r="BC39" s="40"/>
      <c r="BD39" s="40"/>
      <c r="BE39" s="40"/>
      <c r="BF39" s="40"/>
      <c r="BG39" s="40"/>
      <c r="BH39" s="40"/>
      <c r="BI39" s="40"/>
      <c r="BJ39" s="41"/>
      <c r="BK39" s="39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/>
      <c r="BX39" s="39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1"/>
      <c r="CK39" s="92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s="15" customFormat="1" ht="15">
      <c r="A40" s="36" t="s">
        <v>137</v>
      </c>
      <c r="B40" s="37"/>
      <c r="C40" s="37"/>
      <c r="D40" s="37"/>
      <c r="E40" s="37"/>
      <c r="F40" s="37"/>
      <c r="G40" s="38"/>
      <c r="H40" s="16"/>
      <c r="I40" s="42" t="s">
        <v>186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3"/>
      <c r="AZ40" s="39" t="s">
        <v>8</v>
      </c>
      <c r="BA40" s="40"/>
      <c r="BB40" s="40"/>
      <c r="BC40" s="40"/>
      <c r="BD40" s="40"/>
      <c r="BE40" s="40"/>
      <c r="BF40" s="40"/>
      <c r="BG40" s="40"/>
      <c r="BH40" s="40"/>
      <c r="BI40" s="40"/>
      <c r="BJ40" s="41"/>
      <c r="BK40" s="39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/>
      <c r="BX40" s="39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1"/>
      <c r="CK40" s="92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4"/>
    </row>
    <row r="41" spans="1:108" s="15" customFormat="1" ht="15">
      <c r="A41" s="36" t="s">
        <v>139</v>
      </c>
      <c r="B41" s="37"/>
      <c r="C41" s="37"/>
      <c r="D41" s="37"/>
      <c r="E41" s="37"/>
      <c r="F41" s="37"/>
      <c r="G41" s="38"/>
      <c r="H41" s="16"/>
      <c r="I41" s="42" t="s">
        <v>187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3"/>
      <c r="AZ41" s="39" t="s">
        <v>8</v>
      </c>
      <c r="BA41" s="40"/>
      <c r="BB41" s="40"/>
      <c r="BC41" s="40"/>
      <c r="BD41" s="40"/>
      <c r="BE41" s="40"/>
      <c r="BF41" s="40"/>
      <c r="BG41" s="40"/>
      <c r="BH41" s="40"/>
      <c r="BI41" s="40"/>
      <c r="BJ41" s="41"/>
      <c r="BK41" s="39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39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1"/>
      <c r="CK41" s="92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4"/>
    </row>
    <row r="42" spans="1:108" s="15" customFormat="1" ht="15">
      <c r="A42" s="36" t="s">
        <v>188</v>
      </c>
      <c r="B42" s="37"/>
      <c r="C42" s="37"/>
      <c r="D42" s="37"/>
      <c r="E42" s="37"/>
      <c r="F42" s="37"/>
      <c r="G42" s="38"/>
      <c r="H42" s="16"/>
      <c r="I42" s="42" t="s">
        <v>189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3"/>
      <c r="AZ42" s="39" t="s">
        <v>8</v>
      </c>
      <c r="BA42" s="40"/>
      <c r="BB42" s="40"/>
      <c r="BC42" s="40"/>
      <c r="BD42" s="40"/>
      <c r="BE42" s="40"/>
      <c r="BF42" s="40"/>
      <c r="BG42" s="40"/>
      <c r="BH42" s="40"/>
      <c r="BI42" s="40"/>
      <c r="BJ42" s="41"/>
      <c r="BK42" s="39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/>
      <c r="BX42" s="39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1"/>
      <c r="CK42" s="92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4"/>
    </row>
    <row r="43" spans="1:108" s="15" customFormat="1" ht="30" customHeight="1">
      <c r="A43" s="36" t="s">
        <v>190</v>
      </c>
      <c r="B43" s="37"/>
      <c r="C43" s="37"/>
      <c r="D43" s="37"/>
      <c r="E43" s="37"/>
      <c r="F43" s="37"/>
      <c r="G43" s="38"/>
      <c r="H43" s="16"/>
      <c r="I43" s="42" t="s">
        <v>191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3"/>
      <c r="AZ43" s="39" t="s">
        <v>8</v>
      </c>
      <c r="BA43" s="40"/>
      <c r="BB43" s="40"/>
      <c r="BC43" s="40"/>
      <c r="BD43" s="40"/>
      <c r="BE43" s="40"/>
      <c r="BF43" s="40"/>
      <c r="BG43" s="40"/>
      <c r="BH43" s="40"/>
      <c r="BI43" s="40"/>
      <c r="BJ43" s="41"/>
      <c r="BK43" s="39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39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1"/>
      <c r="CK43" s="92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4"/>
    </row>
    <row r="44" spans="1:108" s="15" customFormat="1" ht="30" customHeight="1">
      <c r="A44" s="36" t="s">
        <v>192</v>
      </c>
      <c r="B44" s="37"/>
      <c r="C44" s="37"/>
      <c r="D44" s="37"/>
      <c r="E44" s="37"/>
      <c r="F44" s="37"/>
      <c r="G44" s="38"/>
      <c r="H44" s="16"/>
      <c r="I44" s="42" t="s">
        <v>193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3"/>
      <c r="AZ44" s="39" t="s">
        <v>8</v>
      </c>
      <c r="BA44" s="40"/>
      <c r="BB44" s="40"/>
      <c r="BC44" s="40"/>
      <c r="BD44" s="40"/>
      <c r="BE44" s="40"/>
      <c r="BF44" s="40"/>
      <c r="BG44" s="40"/>
      <c r="BH44" s="40"/>
      <c r="BI44" s="40"/>
      <c r="BJ44" s="41"/>
      <c r="BK44" s="39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39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1"/>
      <c r="CK44" s="92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ht="9" customHeight="1"/>
    <row r="46" s="1" customFormat="1" ht="12.75">
      <c r="A46" s="1" t="s">
        <v>54</v>
      </c>
    </row>
    <row r="47" spans="1:108" s="1" customFormat="1" ht="38.25" customHeight="1">
      <c r="A47" s="48" t="s">
        <v>194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</row>
    <row r="48" spans="1:108" ht="38.25" customHeight="1">
      <c r="A48" s="48" t="s">
        <v>195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</row>
    <row r="49" spans="1:108" ht="38.25" customHeight="1">
      <c r="A49" s="48" t="s">
        <v>196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</row>
    <row r="50" spans="1:108" s="1" customFormat="1" ht="38.25" customHeight="1">
      <c r="A50" s="48" t="s">
        <v>197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</row>
    <row r="51" spans="1:108" s="1" customFormat="1" ht="38.25" customHeight="1">
      <c r="A51" s="48" t="s">
        <v>198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</row>
    <row r="52" spans="1:108" s="1" customFormat="1" ht="26.25" customHeight="1">
      <c r="A52" s="48" t="s">
        <v>199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</row>
    <row r="53" ht="3" customHeight="1"/>
  </sheetData>
  <sheetProtection/>
  <mergeCells count="214">
    <mergeCell ref="A47:DD47"/>
    <mergeCell ref="A48:DD48"/>
    <mergeCell ref="A49:DD49"/>
    <mergeCell ref="A50:DD50"/>
    <mergeCell ref="A51:DD51"/>
    <mergeCell ref="A52:DD52"/>
    <mergeCell ref="A44:G44"/>
    <mergeCell ref="I44:AY44"/>
    <mergeCell ref="AZ44:BJ44"/>
    <mergeCell ref="BK44:BW44"/>
    <mergeCell ref="BX44:CJ44"/>
    <mergeCell ref="CK44:DD44"/>
    <mergeCell ref="A43:G43"/>
    <mergeCell ref="I43:AY43"/>
    <mergeCell ref="AZ43:BJ43"/>
    <mergeCell ref="BK43:BW43"/>
    <mergeCell ref="BX43:CJ43"/>
    <mergeCell ref="CK43:DD43"/>
    <mergeCell ref="A42:G42"/>
    <mergeCell ref="I42:AY42"/>
    <mergeCell ref="AZ42:BJ42"/>
    <mergeCell ref="BK42:BW42"/>
    <mergeCell ref="BX42:CJ42"/>
    <mergeCell ref="CK42:DD42"/>
    <mergeCell ref="A41:G41"/>
    <mergeCell ref="I41:AY41"/>
    <mergeCell ref="AZ41:BJ41"/>
    <mergeCell ref="BK41:BW41"/>
    <mergeCell ref="BX41:CJ41"/>
    <mergeCell ref="CK41:DD41"/>
    <mergeCell ref="A40:G40"/>
    <mergeCell ref="I40:AY40"/>
    <mergeCell ref="AZ40:BJ40"/>
    <mergeCell ref="BK40:BW40"/>
    <mergeCell ref="BX40:CJ40"/>
    <mergeCell ref="CK40:DD40"/>
    <mergeCell ref="A39:G39"/>
    <mergeCell ref="I39:AY39"/>
    <mergeCell ref="AZ39:BJ39"/>
    <mergeCell ref="BK39:BW39"/>
    <mergeCell ref="BX39:CJ39"/>
    <mergeCell ref="CK39:DD39"/>
    <mergeCell ref="A38:G38"/>
    <mergeCell ref="I38:AY38"/>
    <mergeCell ref="AZ38:BJ38"/>
    <mergeCell ref="BK38:BW38"/>
    <mergeCell ref="BX38:CJ38"/>
    <mergeCell ref="CK38:DD38"/>
    <mergeCell ref="A37:G37"/>
    <mergeCell ref="I37:AY37"/>
    <mergeCell ref="AZ37:BJ37"/>
    <mergeCell ref="BK37:BW37"/>
    <mergeCell ref="BX37:CJ37"/>
    <mergeCell ref="CK37:DD37"/>
    <mergeCell ref="A36:G36"/>
    <mergeCell ref="I36:AY36"/>
    <mergeCell ref="AZ36:BJ36"/>
    <mergeCell ref="BK36:BW36"/>
    <mergeCell ref="BX36:CJ36"/>
    <mergeCell ref="CK36:DD36"/>
    <mergeCell ref="A35:G35"/>
    <mergeCell ref="I35:AY35"/>
    <mergeCell ref="AZ35:BJ35"/>
    <mergeCell ref="BK35:BW35"/>
    <mergeCell ref="BX35:CJ35"/>
    <mergeCell ref="CK35:DD35"/>
    <mergeCell ref="A34:G34"/>
    <mergeCell ref="I34:AY34"/>
    <mergeCell ref="AZ34:BJ34"/>
    <mergeCell ref="BK34:BW34"/>
    <mergeCell ref="BX34:CJ34"/>
    <mergeCell ref="CK34:DD34"/>
    <mergeCell ref="A33:G33"/>
    <mergeCell ref="I33:AY33"/>
    <mergeCell ref="AZ33:BJ33"/>
    <mergeCell ref="BK33:BW33"/>
    <mergeCell ref="BX33:CJ33"/>
    <mergeCell ref="CK33:DD33"/>
    <mergeCell ref="A32:G32"/>
    <mergeCell ref="I32:AY32"/>
    <mergeCell ref="AZ32:BJ32"/>
    <mergeCell ref="BK32:BW32"/>
    <mergeCell ref="BX32:CJ32"/>
    <mergeCell ref="CK32:DD32"/>
    <mergeCell ref="A31:G31"/>
    <mergeCell ref="I31:AY31"/>
    <mergeCell ref="AZ31:BJ31"/>
    <mergeCell ref="BK31:BW31"/>
    <mergeCell ref="BX31:CJ31"/>
    <mergeCell ref="CK31:DD31"/>
    <mergeCell ref="A30:G30"/>
    <mergeCell ref="I30:AY30"/>
    <mergeCell ref="AZ30:BJ30"/>
    <mergeCell ref="BK30:BW30"/>
    <mergeCell ref="BX30:CJ30"/>
    <mergeCell ref="CK30:DD30"/>
    <mergeCell ref="A29:G29"/>
    <mergeCell ref="I29:AY29"/>
    <mergeCell ref="AZ29:BJ29"/>
    <mergeCell ref="BK29:BW29"/>
    <mergeCell ref="BX29:CJ29"/>
    <mergeCell ref="CK29:DD29"/>
    <mergeCell ref="A28:G28"/>
    <mergeCell ref="I28:AY28"/>
    <mergeCell ref="AZ28:BJ28"/>
    <mergeCell ref="BK28:BW28"/>
    <mergeCell ref="BX28:CJ28"/>
    <mergeCell ref="CK28:DD28"/>
    <mergeCell ref="A27:G27"/>
    <mergeCell ref="I27:AY27"/>
    <mergeCell ref="AZ27:BJ27"/>
    <mergeCell ref="BK27:BW27"/>
    <mergeCell ref="BX27:CJ27"/>
    <mergeCell ref="CK27:DD27"/>
    <mergeCell ref="A26:G26"/>
    <mergeCell ref="I26:AY26"/>
    <mergeCell ref="AZ26:BJ26"/>
    <mergeCell ref="BK26:BW26"/>
    <mergeCell ref="BX26:CJ26"/>
    <mergeCell ref="CK26:DD26"/>
    <mergeCell ref="A25:G25"/>
    <mergeCell ref="I25:AY25"/>
    <mergeCell ref="AZ25:BJ25"/>
    <mergeCell ref="BK25:BW25"/>
    <mergeCell ref="BX25:CJ25"/>
    <mergeCell ref="CK25:DD25"/>
    <mergeCell ref="A24:G24"/>
    <mergeCell ref="I24:AY24"/>
    <mergeCell ref="AZ24:BJ24"/>
    <mergeCell ref="BK24:BW24"/>
    <mergeCell ref="BX24:CJ24"/>
    <mergeCell ref="CK24:DD24"/>
    <mergeCell ref="A23:G23"/>
    <mergeCell ref="I23:AY23"/>
    <mergeCell ref="AZ23:BJ23"/>
    <mergeCell ref="BK23:BW23"/>
    <mergeCell ref="BX23:CJ23"/>
    <mergeCell ref="CK23:DD23"/>
    <mergeCell ref="A22:G22"/>
    <mergeCell ref="I22:AY22"/>
    <mergeCell ref="AZ22:BJ22"/>
    <mergeCell ref="BK22:BW22"/>
    <mergeCell ref="BX22:CJ22"/>
    <mergeCell ref="CK22:DD22"/>
    <mergeCell ref="A21:G21"/>
    <mergeCell ref="I21:AY21"/>
    <mergeCell ref="AZ21:BJ21"/>
    <mergeCell ref="BK21:BW21"/>
    <mergeCell ref="BX21:CJ21"/>
    <mergeCell ref="CK21:DD21"/>
    <mergeCell ref="A20:G20"/>
    <mergeCell ref="I20:AY20"/>
    <mergeCell ref="AZ20:BJ20"/>
    <mergeCell ref="BK20:BW20"/>
    <mergeCell ref="BX20:CJ20"/>
    <mergeCell ref="CK20:DD20"/>
    <mergeCell ref="A19:G19"/>
    <mergeCell ref="I19:AY19"/>
    <mergeCell ref="AZ19:BJ19"/>
    <mergeCell ref="BK19:BW19"/>
    <mergeCell ref="BX19:CJ19"/>
    <mergeCell ref="CK19:DD19"/>
    <mergeCell ref="A18:G18"/>
    <mergeCell ref="I18:AY18"/>
    <mergeCell ref="AZ18:BJ18"/>
    <mergeCell ref="BK18:BW18"/>
    <mergeCell ref="BX18:CJ18"/>
    <mergeCell ref="CK18:DD18"/>
    <mergeCell ref="A17:G17"/>
    <mergeCell ref="I17:AY17"/>
    <mergeCell ref="AZ17:BJ17"/>
    <mergeCell ref="BK17:BW17"/>
    <mergeCell ref="BX17:CJ17"/>
    <mergeCell ref="CK17:DD17"/>
    <mergeCell ref="A16:G16"/>
    <mergeCell ref="I16:AY16"/>
    <mergeCell ref="AZ16:BJ16"/>
    <mergeCell ref="BK16:BW16"/>
    <mergeCell ref="BX16:CJ16"/>
    <mergeCell ref="CK16:DD16"/>
    <mergeCell ref="A15:G15"/>
    <mergeCell ref="I15:AY15"/>
    <mergeCell ref="AZ15:BJ15"/>
    <mergeCell ref="BK15:BW15"/>
    <mergeCell ref="BX15:CJ15"/>
    <mergeCell ref="CK15:DD15"/>
    <mergeCell ref="A14:G14"/>
    <mergeCell ref="I14:AY14"/>
    <mergeCell ref="AZ14:BJ14"/>
    <mergeCell ref="BK14:BW14"/>
    <mergeCell ref="BX14:CJ14"/>
    <mergeCell ref="CK14:DD14"/>
    <mergeCell ref="A13:G13"/>
    <mergeCell ref="I13:AY13"/>
    <mergeCell ref="AZ13:BJ13"/>
    <mergeCell ref="BK13:BW13"/>
    <mergeCell ref="BX13:CJ13"/>
    <mergeCell ref="CK13:DD13"/>
    <mergeCell ref="A12:G12"/>
    <mergeCell ref="I12:AY12"/>
    <mergeCell ref="AZ12:BJ12"/>
    <mergeCell ref="BK12:BW12"/>
    <mergeCell ref="BX12:CJ12"/>
    <mergeCell ref="CK12:DD12"/>
    <mergeCell ref="A6:DD6"/>
    <mergeCell ref="A7:DD7"/>
    <mergeCell ref="A8:DD8"/>
    <mergeCell ref="A10:G11"/>
    <mergeCell ref="H10:AY11"/>
    <mergeCell ref="AZ10:BJ11"/>
    <mergeCell ref="BK10:CJ10"/>
    <mergeCell ref="CK10:DD11"/>
    <mergeCell ref="BK11:BW11"/>
    <mergeCell ref="BX11:C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13"/>
  <sheetViews>
    <sheetView zoomScalePageLayoutView="0" workbookViewId="0" topLeftCell="A1">
      <selection activeCell="CJ28" sqref="CJ28:DA28"/>
    </sheetView>
  </sheetViews>
  <sheetFormatPr defaultColWidth="0.875" defaultRowHeight="12.75"/>
  <cols>
    <col min="1" max="16384" width="0.875" style="2" customWidth="1"/>
  </cols>
  <sheetData>
    <row r="1" s="1" customFormat="1" ht="12.75">
      <c r="CH1" s="1" t="s">
        <v>200</v>
      </c>
    </row>
    <row r="2" s="1" customFormat="1" ht="12" customHeight="1">
      <c r="CH2" s="1" t="s">
        <v>51</v>
      </c>
    </row>
    <row r="3" s="1" customFormat="1" ht="12" customHeight="1">
      <c r="CH3" s="1" t="s">
        <v>52</v>
      </c>
    </row>
    <row r="4" s="1" customFormat="1" ht="12" customHeight="1">
      <c r="CH4" s="1" t="s">
        <v>53</v>
      </c>
    </row>
    <row r="6" spans="1:108" s="4" customFormat="1" ht="14.25" customHeight="1">
      <c r="A6" s="50" t="s">
        <v>201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1:108" s="4" customFormat="1" ht="14.25" customHeight="1">
      <c r="A7" s="50" t="s">
        <v>202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</row>
    <row r="9" spans="1:108" ht="30" customHeight="1">
      <c r="A9" s="88" t="s">
        <v>122</v>
      </c>
      <c r="B9" s="89"/>
      <c r="C9" s="89"/>
      <c r="D9" s="89"/>
      <c r="E9" s="89"/>
      <c r="F9" s="89"/>
      <c r="G9" s="90"/>
      <c r="H9" s="88" t="s">
        <v>149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90"/>
      <c r="BO9" s="88" t="s">
        <v>1</v>
      </c>
      <c r="BP9" s="89"/>
      <c r="BQ9" s="89"/>
      <c r="BR9" s="89"/>
      <c r="BS9" s="89"/>
      <c r="BT9" s="89"/>
      <c r="BU9" s="89"/>
      <c r="BV9" s="89"/>
      <c r="BW9" s="89"/>
      <c r="BX9" s="90"/>
      <c r="BY9" s="88" t="s">
        <v>203</v>
      </c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90"/>
      <c r="CO9" s="88" t="s">
        <v>204</v>
      </c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90"/>
    </row>
    <row r="10" spans="1:108" ht="44.25" customHeight="1">
      <c r="A10" s="39">
        <v>1</v>
      </c>
      <c r="B10" s="40"/>
      <c r="C10" s="40"/>
      <c r="D10" s="40"/>
      <c r="E10" s="40"/>
      <c r="F10" s="40"/>
      <c r="G10" s="41"/>
      <c r="H10" s="24"/>
      <c r="I10" s="98" t="s">
        <v>205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9"/>
      <c r="BO10" s="39" t="s">
        <v>206</v>
      </c>
      <c r="BP10" s="40"/>
      <c r="BQ10" s="40"/>
      <c r="BR10" s="40"/>
      <c r="BS10" s="40"/>
      <c r="BT10" s="40"/>
      <c r="BU10" s="40"/>
      <c r="BV10" s="40"/>
      <c r="BW10" s="40"/>
      <c r="BX10" s="41"/>
      <c r="BY10" s="100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2"/>
      <c r="CO10" s="88" t="s">
        <v>207</v>
      </c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90"/>
    </row>
    <row r="11" spans="1:108" ht="44.25" customHeight="1">
      <c r="A11" s="39">
        <v>2</v>
      </c>
      <c r="B11" s="40"/>
      <c r="C11" s="40"/>
      <c r="D11" s="40"/>
      <c r="E11" s="40"/>
      <c r="F11" s="40"/>
      <c r="G11" s="41"/>
      <c r="H11" s="24"/>
      <c r="I11" s="98" t="s">
        <v>208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9"/>
      <c r="BO11" s="39" t="s">
        <v>206</v>
      </c>
      <c r="BP11" s="40"/>
      <c r="BQ11" s="40"/>
      <c r="BR11" s="40"/>
      <c r="BS11" s="40"/>
      <c r="BT11" s="40"/>
      <c r="BU11" s="40"/>
      <c r="BV11" s="40"/>
      <c r="BW11" s="40"/>
      <c r="BX11" s="41"/>
      <c r="BY11" s="100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2"/>
      <c r="CO11" s="88" t="s">
        <v>209</v>
      </c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90"/>
    </row>
    <row r="12" spans="1:108" ht="44.25" customHeight="1">
      <c r="A12" s="39">
        <v>3</v>
      </c>
      <c r="B12" s="40"/>
      <c r="C12" s="40"/>
      <c r="D12" s="40"/>
      <c r="E12" s="40"/>
      <c r="F12" s="40"/>
      <c r="G12" s="41"/>
      <c r="H12" s="24"/>
      <c r="I12" s="98" t="s">
        <v>210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9"/>
      <c r="BO12" s="39" t="s">
        <v>211</v>
      </c>
      <c r="BP12" s="40"/>
      <c r="BQ12" s="40"/>
      <c r="BR12" s="40"/>
      <c r="BS12" s="40"/>
      <c r="BT12" s="40"/>
      <c r="BU12" s="40"/>
      <c r="BV12" s="40"/>
      <c r="BW12" s="40"/>
      <c r="BX12" s="41"/>
      <c r="BY12" s="100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2"/>
      <c r="CO12" s="88" t="s">
        <v>212</v>
      </c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90"/>
    </row>
    <row r="13" spans="1:108" ht="44.25" customHeight="1">
      <c r="A13" s="39">
        <v>4</v>
      </c>
      <c r="B13" s="40"/>
      <c r="C13" s="40"/>
      <c r="D13" s="40"/>
      <c r="E13" s="40"/>
      <c r="F13" s="40"/>
      <c r="G13" s="41"/>
      <c r="H13" s="24"/>
      <c r="I13" s="98" t="s">
        <v>213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9"/>
      <c r="BO13" s="39" t="s">
        <v>206</v>
      </c>
      <c r="BP13" s="40"/>
      <c r="BQ13" s="40"/>
      <c r="BR13" s="40"/>
      <c r="BS13" s="40"/>
      <c r="BT13" s="40"/>
      <c r="BU13" s="40"/>
      <c r="BV13" s="40"/>
      <c r="BW13" s="40"/>
      <c r="BX13" s="41"/>
      <c r="BY13" s="100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2"/>
      <c r="CO13" s="88" t="s">
        <v>212</v>
      </c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90"/>
    </row>
  </sheetData>
  <sheetProtection/>
  <mergeCells count="27">
    <mergeCell ref="A12:G12"/>
    <mergeCell ref="I12:BN12"/>
    <mergeCell ref="BO12:BX12"/>
    <mergeCell ref="BY12:CN12"/>
    <mergeCell ref="CO12:DD12"/>
    <mergeCell ref="A13:G13"/>
    <mergeCell ref="I13:BN13"/>
    <mergeCell ref="BO13:BX13"/>
    <mergeCell ref="BY13:CN13"/>
    <mergeCell ref="CO13:DD13"/>
    <mergeCell ref="A10:G10"/>
    <mergeCell ref="I10:BN10"/>
    <mergeCell ref="BO10:BX10"/>
    <mergeCell ref="BY10:CN10"/>
    <mergeCell ref="CO10:DD10"/>
    <mergeCell ref="A11:G11"/>
    <mergeCell ref="I11:BN11"/>
    <mergeCell ref="BO11:BX11"/>
    <mergeCell ref="BY11:CN11"/>
    <mergeCell ref="CO11:DD11"/>
    <mergeCell ref="A6:DD6"/>
    <mergeCell ref="A7:DD7"/>
    <mergeCell ref="A9:G9"/>
    <mergeCell ref="H9:BN9"/>
    <mergeCell ref="BO9:BX9"/>
    <mergeCell ref="BY9:CN9"/>
    <mergeCell ref="CO9:DD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6"/>
  <sheetViews>
    <sheetView zoomScalePageLayoutView="0" workbookViewId="0" topLeftCell="A1">
      <selection activeCell="CJ28" sqref="CJ28:DA28"/>
    </sheetView>
  </sheetViews>
  <sheetFormatPr defaultColWidth="0.875" defaultRowHeight="12.75"/>
  <cols>
    <col min="1" max="16384" width="0.875" style="2" customWidth="1"/>
  </cols>
  <sheetData>
    <row r="1" s="1" customFormat="1" ht="12.75">
      <c r="EO1" s="1" t="s">
        <v>214</v>
      </c>
    </row>
    <row r="2" s="1" customFormat="1" ht="12.75">
      <c r="EO2" s="1" t="s">
        <v>51</v>
      </c>
    </row>
    <row r="3" s="1" customFormat="1" ht="12.75">
      <c r="EO3" s="1" t="s">
        <v>52</v>
      </c>
    </row>
    <row r="4" s="1" customFormat="1" ht="12.75">
      <c r="EO4" s="1" t="s">
        <v>53</v>
      </c>
    </row>
    <row r="7" spans="1:167" s="4" customFormat="1" ht="15.75">
      <c r="A7" s="50" t="s">
        <v>215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7" s="4" customFormat="1" ht="15.75">
      <c r="A8" s="50" t="s">
        <v>216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10" spans="1:167" ht="159.75" customHeight="1">
      <c r="A10" s="88" t="s">
        <v>217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88" t="s">
        <v>218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88" t="s">
        <v>219</v>
      </c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90"/>
      <c r="BR10" s="88" t="s">
        <v>220</v>
      </c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90"/>
      <c r="CT10" s="88" t="s">
        <v>221</v>
      </c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90"/>
      <c r="DL10" s="88" t="s">
        <v>222</v>
      </c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90"/>
      <c r="DZ10" s="88" t="s">
        <v>223</v>
      </c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90"/>
      <c r="EV10" s="88" t="s">
        <v>224</v>
      </c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90"/>
    </row>
    <row r="11" spans="1:167" ht="15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103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5"/>
      <c r="AR11" s="106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8"/>
      <c r="BR11" s="103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5"/>
      <c r="CT11" s="109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1"/>
      <c r="DL11" s="106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8"/>
      <c r="DZ11" s="106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8"/>
      <c r="EV11" s="112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4"/>
    </row>
    <row r="12" spans="1:167" ht="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103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5"/>
      <c r="AR12" s="106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8"/>
      <c r="BR12" s="103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5"/>
      <c r="CT12" s="109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1"/>
      <c r="DL12" s="106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8"/>
      <c r="DZ12" s="106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8"/>
      <c r="EV12" s="112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4"/>
    </row>
    <row r="13" spans="1:167" ht="15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5"/>
      <c r="W13" s="103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5"/>
      <c r="AR13" s="106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8"/>
      <c r="BR13" s="103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5"/>
      <c r="CT13" s="109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1"/>
      <c r="DL13" s="106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8"/>
      <c r="DZ13" s="106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8"/>
      <c r="EV13" s="112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5" s="1" customFormat="1" ht="12.75">
      <c r="A15" s="1" t="s">
        <v>54</v>
      </c>
    </row>
    <row r="16" spans="1:167" s="1" customFormat="1" ht="41.25" customHeight="1">
      <c r="A16" s="48" t="s">
        <v>225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</row>
    <row r="17" ht="3" customHeight="1"/>
  </sheetData>
  <sheetProtection/>
  <mergeCells count="35">
    <mergeCell ref="DZ13:EU13"/>
    <mergeCell ref="EV13:FK13"/>
    <mergeCell ref="A16:FK16"/>
    <mergeCell ref="A13:V13"/>
    <mergeCell ref="W13:AQ13"/>
    <mergeCell ref="AR13:BQ13"/>
    <mergeCell ref="BR13:CS13"/>
    <mergeCell ref="CT13:DK13"/>
    <mergeCell ref="DL13:DY13"/>
    <mergeCell ref="DZ11:EU11"/>
    <mergeCell ref="EV11:FK11"/>
    <mergeCell ref="A12:V12"/>
    <mergeCell ref="W12:AQ12"/>
    <mergeCell ref="AR12:BQ12"/>
    <mergeCell ref="BR12:CS12"/>
    <mergeCell ref="CT12:DK12"/>
    <mergeCell ref="DL12:DY12"/>
    <mergeCell ref="DZ12:EU12"/>
    <mergeCell ref="EV12:FK12"/>
    <mergeCell ref="A11:V11"/>
    <mergeCell ref="W11:AQ11"/>
    <mergeCell ref="AR11:BQ11"/>
    <mergeCell ref="BR11:CS11"/>
    <mergeCell ref="CT11:DK11"/>
    <mergeCell ref="DL11:DY11"/>
    <mergeCell ref="A7:FK7"/>
    <mergeCell ref="A8:FK8"/>
    <mergeCell ref="A10:V10"/>
    <mergeCell ref="W10:AQ10"/>
    <mergeCell ref="AR10:BQ10"/>
    <mergeCell ref="BR10:CS10"/>
    <mergeCell ref="CT10:DK10"/>
    <mergeCell ref="DL10:DY10"/>
    <mergeCell ref="DZ10:EU10"/>
    <mergeCell ref="EV10:FK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22"/>
  <sheetViews>
    <sheetView zoomScalePageLayoutView="0" workbookViewId="0" topLeftCell="A1">
      <selection activeCell="CJ28" sqref="CJ28:DA28"/>
    </sheetView>
  </sheetViews>
  <sheetFormatPr defaultColWidth="0.875" defaultRowHeight="12.75"/>
  <cols>
    <col min="1" max="16384" width="0.875" style="2" customWidth="1"/>
  </cols>
  <sheetData>
    <row r="1" s="1" customFormat="1" ht="12.75">
      <c r="EO1" s="1" t="s">
        <v>226</v>
      </c>
    </row>
    <row r="2" s="1" customFormat="1" ht="12.75">
      <c r="EO2" s="1" t="s">
        <v>51</v>
      </c>
    </row>
    <row r="3" s="1" customFormat="1" ht="12.75">
      <c r="EO3" s="1" t="s">
        <v>52</v>
      </c>
    </row>
    <row r="4" s="1" customFormat="1" ht="12.75">
      <c r="EO4" s="1" t="s">
        <v>53</v>
      </c>
    </row>
    <row r="6" spans="1:167" s="4" customFormat="1" ht="15.75">
      <c r="A6" s="50" t="s">
        <v>227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7" s="4" customFormat="1" ht="15.75">
      <c r="A7" s="50" t="s">
        <v>228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7" s="4" customFormat="1" ht="15.75">
      <c r="A8" s="50" t="s">
        <v>229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10" spans="1:167" ht="88.5" customHeight="1">
      <c r="A10" s="88" t="s">
        <v>230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88" t="s">
        <v>231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8" t="s">
        <v>232</v>
      </c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90"/>
      <c r="BT10" s="88" t="s">
        <v>233</v>
      </c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90"/>
      <c r="CG10" s="88" t="s">
        <v>234</v>
      </c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90"/>
      <c r="CU10" s="88" t="s">
        <v>235</v>
      </c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90"/>
      <c r="DQ10" s="88" t="s">
        <v>236</v>
      </c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90"/>
      <c r="EQ10" s="88" t="s">
        <v>237</v>
      </c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90"/>
    </row>
    <row r="11" spans="1:167" ht="15">
      <c r="A11" s="115" t="s">
        <v>238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7"/>
    </row>
    <row r="12" spans="1:167" ht="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103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5"/>
      <c r="AU12" s="103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5"/>
      <c r="BT12" s="106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8"/>
      <c r="CG12" s="109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1"/>
      <c r="CU12" s="106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8"/>
      <c r="DQ12" s="106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8"/>
      <c r="EQ12" s="103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5"/>
    </row>
    <row r="13" spans="1:167" ht="15">
      <c r="A13" s="115" t="s">
        <v>239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7"/>
    </row>
    <row r="14" spans="1:167" ht="1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5"/>
      <c r="W14" s="103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5"/>
      <c r="AU14" s="103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5"/>
      <c r="BT14" s="106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8"/>
      <c r="CG14" s="109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1"/>
      <c r="CU14" s="106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8"/>
      <c r="DQ14" s="106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8"/>
      <c r="EQ14" s="103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5"/>
    </row>
    <row r="15" spans="1:167" ht="15">
      <c r="A15" s="115" t="s">
        <v>240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7"/>
    </row>
    <row r="16" spans="1:167" ht="15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5"/>
      <c r="W16" s="103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5"/>
      <c r="AU16" s="103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5"/>
      <c r="BT16" s="106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8"/>
      <c r="CG16" s="109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1"/>
      <c r="CU16" s="106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8"/>
      <c r="DQ16" s="106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8"/>
      <c r="EQ16" s="103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5"/>
    </row>
    <row r="17" spans="1:167" ht="15">
      <c r="A17" s="115" t="s">
        <v>241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7"/>
    </row>
    <row r="18" spans="1:167" ht="15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5"/>
      <c r="W18" s="103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5"/>
      <c r="AU18" s="103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5"/>
      <c r="BT18" s="106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8"/>
      <c r="CG18" s="109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1"/>
      <c r="CU18" s="106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8"/>
      <c r="DQ18" s="106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8"/>
      <c r="EQ18" s="103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5"/>
    </row>
    <row r="20" s="1" customFormat="1" ht="12.75">
      <c r="A20" s="1" t="s">
        <v>54</v>
      </c>
    </row>
    <row r="21" spans="1:167" s="1" customFormat="1" ht="51" customHeight="1">
      <c r="A21" s="48" t="s">
        <v>242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</row>
    <row r="22" spans="1:167" s="1" customFormat="1" ht="65.25" customHeight="1">
      <c r="A22" s="49" t="s">
        <v>243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</row>
    <row r="23" ht="3" customHeight="1"/>
  </sheetData>
  <sheetProtection/>
  <mergeCells count="49">
    <mergeCell ref="A21:FK21"/>
    <mergeCell ref="A22:FK22"/>
    <mergeCell ref="A17:FK17"/>
    <mergeCell ref="A18:V18"/>
    <mergeCell ref="W18:AT18"/>
    <mergeCell ref="AU18:BS18"/>
    <mergeCell ref="BT18:CF18"/>
    <mergeCell ref="CG18:CT18"/>
    <mergeCell ref="CU18:DP18"/>
    <mergeCell ref="DQ18:EP18"/>
    <mergeCell ref="EQ18:FK18"/>
    <mergeCell ref="A15:FK15"/>
    <mergeCell ref="A16:V16"/>
    <mergeCell ref="W16:AT16"/>
    <mergeCell ref="AU16:BS16"/>
    <mergeCell ref="BT16:CF16"/>
    <mergeCell ref="CG16:CT16"/>
    <mergeCell ref="CU16:DP16"/>
    <mergeCell ref="DQ16:EP16"/>
    <mergeCell ref="EQ16:FK16"/>
    <mergeCell ref="A13:FK13"/>
    <mergeCell ref="A14:V14"/>
    <mergeCell ref="W14:AT14"/>
    <mergeCell ref="AU14:BS14"/>
    <mergeCell ref="BT14:CF14"/>
    <mergeCell ref="CG14:CT14"/>
    <mergeCell ref="CU14:DP14"/>
    <mergeCell ref="DQ14:EP14"/>
    <mergeCell ref="EQ14:FK14"/>
    <mergeCell ref="EQ10:FK10"/>
    <mergeCell ref="A11:FK11"/>
    <mergeCell ref="A12:V12"/>
    <mergeCell ref="W12:AT12"/>
    <mergeCell ref="AU12:BS12"/>
    <mergeCell ref="BT12:CF12"/>
    <mergeCell ref="CG12:CT12"/>
    <mergeCell ref="CU12:DP12"/>
    <mergeCell ref="DQ12:EP12"/>
    <mergeCell ref="EQ12:FK12"/>
    <mergeCell ref="A6:FK6"/>
    <mergeCell ref="A7:FK7"/>
    <mergeCell ref="A8:FK8"/>
    <mergeCell ref="A10:V10"/>
    <mergeCell ref="W10:AT10"/>
    <mergeCell ref="AU10:BS10"/>
    <mergeCell ref="BT10:CF10"/>
    <mergeCell ref="CG10:CT10"/>
    <mergeCell ref="CU10:DP10"/>
    <mergeCell ref="DQ10:EP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D14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1.75390625" style="0" customWidth="1"/>
    <col min="2" max="4" width="13.125" style="0" customWidth="1"/>
  </cols>
  <sheetData>
    <row r="3" spans="2:3" ht="12.75">
      <c r="B3" t="s">
        <v>250</v>
      </c>
      <c r="C3" t="s">
        <v>251</v>
      </c>
    </row>
    <row r="4" ht="12.75">
      <c r="A4" t="s">
        <v>248</v>
      </c>
    </row>
    <row r="5" spans="2:4" ht="12.75">
      <c r="B5" s="26">
        <v>20698.792</v>
      </c>
      <c r="C5" s="26">
        <v>12026.877</v>
      </c>
      <c r="D5" s="26">
        <f>B5+C5</f>
        <v>32725.669</v>
      </c>
    </row>
    <row r="6" spans="2:4" ht="12.75">
      <c r="B6" s="26">
        <f>37624604.19/1000</f>
        <v>37624.60419</v>
      </c>
      <c r="C6" s="26">
        <v>18907.26578</v>
      </c>
      <c r="D6" s="26">
        <f aca="true" t="shared" si="0" ref="D6:D13">B6+C6</f>
        <v>56531.86997</v>
      </c>
    </row>
    <row r="7" spans="2:4" ht="12.75">
      <c r="B7" s="26"/>
      <c r="C7" s="26"/>
      <c r="D7" s="26">
        <f t="shared" si="0"/>
        <v>0</v>
      </c>
    </row>
    <row r="8" spans="1:4" ht="12.75">
      <c r="A8" t="s">
        <v>249</v>
      </c>
      <c r="B8" s="26"/>
      <c r="C8" s="26"/>
      <c r="D8" s="26">
        <f t="shared" si="0"/>
        <v>0</v>
      </c>
    </row>
    <row r="9" spans="2:4" ht="12.75">
      <c r="B9" s="26">
        <v>1342.979</v>
      </c>
      <c r="C9" s="26">
        <v>526.882</v>
      </c>
      <c r="D9" s="26">
        <f t="shared" si="0"/>
        <v>1869.8609999999999</v>
      </c>
    </row>
    <row r="10" spans="2:4" ht="12.75">
      <c r="B10" s="26">
        <v>2166.75896</v>
      </c>
      <c r="C10" s="26">
        <v>1198.34569</v>
      </c>
      <c r="D10" s="26">
        <f t="shared" si="0"/>
        <v>3365.10465</v>
      </c>
    </row>
    <row r="11" spans="1:4" ht="12.75">
      <c r="A11" t="s">
        <v>252</v>
      </c>
      <c r="D11" s="26">
        <f>B11+C11</f>
        <v>0</v>
      </c>
    </row>
    <row r="12" spans="2:4" ht="12.75">
      <c r="B12" s="26">
        <f>B5+B9</f>
        <v>22041.771</v>
      </c>
      <c r="C12" s="26">
        <f>C5+C9</f>
        <v>12553.759</v>
      </c>
      <c r="D12" s="26">
        <f t="shared" si="0"/>
        <v>34595.53</v>
      </c>
    </row>
    <row r="13" spans="2:4" ht="12.75">
      <c r="B13" s="26">
        <f>B6+B10</f>
        <v>39791.36315</v>
      </c>
      <c r="C13" s="26">
        <f>C6+C10</f>
        <v>20105.611470000003</v>
      </c>
      <c r="D13" s="27">
        <f t="shared" si="0"/>
        <v>59896.97462</v>
      </c>
    </row>
    <row r="14" spans="2:4" ht="12.75">
      <c r="B14">
        <f>B13/B12</f>
        <v>1.8052706903633104</v>
      </c>
      <c r="C14">
        <f>C13/C12</f>
        <v>1.6015610519526464</v>
      </c>
      <c r="D14">
        <f>D13/D12</f>
        <v>1.7313501085255814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PCS\m.atyapina (WST-PKS-105)</cp:lastModifiedBy>
  <cp:lastPrinted>2016-04-01T13:09:31Z</cp:lastPrinted>
  <dcterms:created xsi:type="dcterms:W3CDTF">2010-05-19T10:50:44Z</dcterms:created>
  <dcterms:modified xsi:type="dcterms:W3CDTF">2016-04-01T13:36:12Z</dcterms:modified>
  <cp:category/>
  <cp:version/>
  <cp:contentType/>
  <cp:contentStatus/>
</cp:coreProperties>
</file>