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5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<sst xmlns="http://schemas.openxmlformats.org/spreadsheetml/2006/main" count="337" uniqueCount="130">
  <si>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</si>
  <si>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</si>
  <si>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</si>
  <si>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</si>
  <si>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</si>
  <si>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</si>
  <si>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</si>
  <si>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</si>
  <si>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</si>
  <si>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</si>
  <si>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</si>
  <si>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</si>
  <si>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</si>
  <si>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</si>
  <si>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</si>
  <si>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</si>
  <si>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</si>
  <si>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</si>
  <si>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</si>
  <si>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</si>
  <si>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</si>
  <si>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</si>
  <si>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</si>
  <si>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</si>
  <si>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</si>
  <si>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</si>
  <si>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</si>
  <si>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</si>
  <si>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</si>
  <si>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</si>
  <si>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Данные по тех. присоединениям за октябрь 2014г.</t>
  </si>
  <si>
    <t>Данные по тех. присоединениям за июнь 2014г.</t>
  </si>
  <si>
    <t>4 месяца</t>
  </si>
  <si>
    <t>Данные по тех. присоединениям за апрель 2015г.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</si>
  <si>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</si>
  <si>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</si>
  <si>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</si>
  <si>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</si>
  <si>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</si>
  <si>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15 раб. Дней</t>
  </si>
  <si>
    <t>Количество поданных заявок на тех. присоединение за 2018 год</t>
  </si>
  <si>
    <t>Количество аннулированных заявок на тех. присоединение за  2018 год</t>
  </si>
  <si>
    <t>Количество заключенных договоров на технологическое присоединение за 2018 год</t>
  </si>
  <si>
    <t>Количество выполненных тех. присоединений за 2018 год</t>
  </si>
  <si>
    <t>Договоры на технологическое присоединение за январь 2018 года.</t>
  </si>
  <si>
    <t>базовая станция сотовой связи в районе Лососинского ш., кадастровый номер участка 10:01:0120101:2364</t>
  </si>
  <si>
    <t>на временное электроснабжение на период строительства индивидуального жилого дома по 1-му Радиальному проезду в ТИЗ "Усадьба", кадастровый номер участка 10:01:0160105:335</t>
  </si>
  <si>
    <t>дополнительная  мощность на временное электроснабжение на период строительства второй очереди объекта "многоэтажные жилые дома по ул. Островского, кадастровые номера участков 10:01:0110124:341, 10:01:0110124:7, 10:01:0110124:9, 10:01:0110124:6. Первая очередь 136,85 кВт, вторая очередь 313,15 кВт. Общая мощность 450 кВт</t>
  </si>
  <si>
    <t>индивидуальный жилой дом в районе ул. Борнаволокской, кадастровый номер земельного участка 10:01:0050165:54</t>
  </si>
  <si>
    <t>Жилой дом в д. Бесовец, территория Жилого массива Речное-2, д. 26, кадастровый номер участка 10:20:0015514:812</t>
  </si>
  <si>
    <t>3/8 жилого дома по ул. Гвардейской, 26, кадастровый номер участка 10:01:170116:011</t>
  </si>
  <si>
    <t>индивидуальный жилой дом в районе ул. Университетской, кадастровый номер участка 10:01:0120101:5180</t>
  </si>
  <si>
    <t>дополнительная мощность на индивидуальный жилой дом по ул. Розовой, 13, кадастровый номер участка 10:01:0160105:108</t>
  </si>
  <si>
    <t>дополнительная мощность на нежилое помещение №13 по пр. Ленина, 3. Ранее выданы ТУ-1030-Н от 13.09.2002г. На 10 кВт</t>
  </si>
  <si>
    <t>временное электроснабжение передвижных установок в районе ул. Боровой, кадастровые номера участков 10:01:0200134:620 и 10:01:0200134:617</t>
  </si>
  <si>
    <t>индивидуальный жилой дом в районе д. №33 по ул. Челюскинцев, кадастровый номер участка 10:01:0170117:64</t>
  </si>
  <si>
    <t>блокированный жилой дом по ул. Рабочей, в районе жилого дома №32а, кадастровый номер участка 10:01:0050167:11</t>
  </si>
  <si>
    <t>дополнительная мощность на временное электроснабжение на период строительства административного здания по ул. Трудовые резервы, кадастровый номер участка 10:01:0050143:155. Постоянные ТУ-159-Н от 20.07.2017г. Ранее выданы ТУ-168-Н от 24.07.2017г.</t>
  </si>
  <si>
    <t>Договоры на технологическое присоединение за февраль 2018 года.</t>
  </si>
  <si>
    <t>дополнительная мощность на телекоммуникационное оборудование в помещении на четвертом этаже (площадь 259,7 кв.м) по пр. Первомайскому, д. 30-а. Ранее выданы ТУ-628-Н от 27.04.04г.</t>
  </si>
  <si>
    <t>земельный участок для ведения личного подсобного хозяйства, кадастровый номер участка 10:22:010202:0013</t>
  </si>
  <si>
    <t>многоэтажный жилой дом взамен сносимого  дома №30 по ул. Гражданской, кадастровый номер участка 10:01:0110146:26</t>
  </si>
  <si>
    <t>индивидуальный жилой дом в районе ул. Р. Рождественского, кад. номер 10:01:0100119:412</t>
  </si>
  <si>
    <t>дополнительная мощность Соломенского лесозавода по ул. Соломенской, 2, кадастровый номер участка 10:01:050101:005. Ранее присоединенная мощность: ф-р 1/51 - 390 кВт, ф-р 3/51 - 390 кВт, ф-р 4/51 - 95 кВт, ф-р 5/51 - 310 кВт, ф-р 11/51 - 390 кВт, ф-р 15/51 - 570 кВт. Дополнительная мощность на ф-р 1/51 - 155 кВт, на ф-р 11/51 - 200 кВт. Максимальная присоединяемая мощность на ф-р 1/51 - 545 кВт, на ф-р 11/51 - 590 кВт.</t>
  </si>
  <si>
    <t>дополнительная мощность на производственные здания по пр. Энергетиков , 27, кадастровый номер участка 10:01:020101:2. Ранее присоедиенная мощность:ТП-572, ф-р 9/41 - 100 кВт</t>
  </si>
  <si>
    <t>индивидуальный жилой дом в районе ул. Университетской, кадастровый номер участка 10:01:0120101:110</t>
  </si>
  <si>
    <t>индивидуальный жилой дом в районе ул. Университетской, кадастровый номер участка 10:01:0120101:102</t>
  </si>
  <si>
    <t>дачный дом в Прионежском районе, ур. Лососинное, кадастровый номер участка 10:20:0064701:589</t>
  </si>
  <si>
    <t>дополнительная мощность на нежилое помещение №44 по пр. А.Невского, 46. Ранее присоединенная 1,3 кВт</t>
  </si>
  <si>
    <t>индивидуальный жилой дом в районе ул. Университетской, кадастровый номер участка 10:01:0120101:5004</t>
  </si>
  <si>
    <t>индивидуальный жилой дом в районе ул. Хейкконена, кадастровый номер участка 10:01:0120111:41</t>
  </si>
  <si>
    <t>дополнительная мощность на индивидуальный жилой дом по ул. Логмозерской, 10, кадастровый номер участка 10:01:050170:11</t>
  </si>
  <si>
    <t>1 год</t>
  </si>
  <si>
    <t>административное здание по наб. Неглинской, 44, кадастровый номер участика 10:01:0010126:66</t>
  </si>
  <si>
    <t>дополнительная мощность на 2-квартирный жилой дом по ул. Революционной, 94 в связи с увеличением мощности на квартиру №2 с 7,5 до 15 кВт. Общая мощность на дом 22,5 кВт: на квартиру №2 - 15 кВт, на кв. №1 - 7,5 кВт. Ранее выданы ТУ-271-Н от 21.06.2013г. на 15 кВт на дом</t>
  </si>
  <si>
    <t>временное размещение нестационарного торгового объекта в районе жилого дома №20 по ул. Ровио</t>
  </si>
  <si>
    <t>временное размещение нестационарного торгового объекта в районе жилого дома №2 по ул. Попова</t>
  </si>
  <si>
    <t>временное размещение нестационарного торгового объекта в районе жилого дома №10 по ул. Ключевой</t>
  </si>
  <si>
    <t>индивидуальный жилой дом в районе ул. Р.Рождественского, кадастровый номер участка 10:01:0100119:220</t>
  </si>
  <si>
    <t>индивидуальный жилой дом в районе Кукковка-III, кадастровый номер участка 10:01:0160104:295</t>
  </si>
  <si>
    <t>индивидуальный жилой дом в районе ул.Сулажгорского кирпичного завода, кадастровый номер участка10:01:0220117:100</t>
  </si>
  <si>
    <t>индивидуальный жилой дом по ул. Нахимова, кадастровый номер участка 10:01:0170124:39</t>
  </si>
  <si>
    <t>временное размещение нестационарного торгового объекта (хлебобулочные изделия) в районе дома №2 по ул. Древлянка</t>
  </si>
  <si>
    <t>административное здание в районе ул. Древлянка, кадастровый номер участка 10:01:0120107:1945</t>
  </si>
  <si>
    <t>индивидуальный жилой дом в районе Кукковка-III, кадастровый номер участка 10:01:0160104:186</t>
  </si>
  <si>
    <t>наружное освещение улиц Л.Рохлина, пер. ПВО, Студенческого бульвара в д. Вилга, Прионежского района</t>
  </si>
  <si>
    <t>индивидуальный жилой дом в районе ул. Р.Рождественского, кадастровый номер участка 10:01:0100119:97</t>
  </si>
  <si>
    <t>временное размещение нестационарного торгового объекта в районе пр. А. Невского, д. 40</t>
  </si>
  <si>
    <t>жилой дом в д. Бесовец, территория Жилой массив Речное-2, д. 16, кадастровый номер участка 10:20:0015514:803</t>
  </si>
  <si>
    <t>индивидуальный жилой дом в районе д. №17 по Ключевскому шоссе, кадастровый номер участка 10:01:0130113:1037</t>
  </si>
  <si>
    <t>дополнительная мощность на индивидуальный жилой дом по ул. Земнухова, д. 12, кадастровый номер участка 10:01:0170125:4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</si>
  <si>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участка 10:01:0220117:100. Постоянные ТУ-29-Н от 13.02.2018</t>
  </si>
  <si>
    <t>дополнительная мощность на инвидуальный жилой дом по ул. Пионерской, 31, кадастровый номер участка 10:01:110110:021</t>
  </si>
  <si>
    <t>жилой дом в д.Бесовец, территория Жилой массив Речное-2, д.28, кадастровый номер участка 10:20:0015514:821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</si>
  <si>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10:01:0100119:396. Постоянные ТУ-50-В от 09.10.2017</t>
  </si>
  <si>
    <t>Данные по тех. присоединениям за март 2018г.</t>
  </si>
  <si>
    <t>5/8 жилого дома по ул. Гвардейской, 26, кадастровый номер участка 10:01:170116:011</t>
  </si>
  <si>
    <t>многоквартирный жилой дом по пр. Карьерному (строительный номер 8), кадастровый номер участка 10:01:0170101:57</t>
  </si>
  <si>
    <t>многоквартирный жилой дом по пр. Карьерному (строительный номер 15), кадастровый номер участка 10:01:0170101:44</t>
  </si>
  <si>
    <t>многоквартирный жилой дом по пр. Карьерному (строительный номер 17), кадастровый номер участка 10:01:0170101:52</t>
  </si>
  <si>
    <t>многоквартирный жилой дом по пр. Карьерному (строительный номер 10), кадастровый номер участка 10:01:0170101:43</t>
  </si>
  <si>
    <t>многоквартирный жилой дом по пр. Карьерному (строительный номер 6), кадастровый номер участка 10:01:0170101:58</t>
  </si>
  <si>
    <t>многоквартирный жилой дом по пр. Карьерному (строительный номер 16), кадастровый номер участка 10:01:0170101:220</t>
  </si>
  <si>
    <t>временное электроснабжение на период строительства дачного дома в Прионежском районе, ур. Лососинное, кадастровый номер участка 10:20:0064701:589</t>
  </si>
  <si>
    <t>офисно-торговый центр по ул. Анохина, д. 24, кадастровый номер участка 10:01:010141:005</t>
  </si>
  <si>
    <t>индивидуальный жилой дом в районе ул. Университетской, кадастровый номер участка 10:01:0120101:4996</t>
  </si>
  <si>
    <t xml:space="preserve">индивидуальный жилой дом в жилом районе Кукковка-III по Заонежскому проезду, д. 16, кадастровый номер участка 10:01:0160104:249 </t>
  </si>
  <si>
    <t>индивидуальный жилой дом в районе Сосновецкого пр., кадастровый номер участка 10:01:0050165:71</t>
  </si>
  <si>
    <t>индивидуальный дачный дом в Прионежском районе, ур. Лососинное, кадастровый номер участка 10:20:0064701:592</t>
  </si>
  <si>
    <t>дополнительная мощность на квартиру №2 по ул. Черняховского, д. 18, кадастровый номер участка 10:01:110163:010</t>
  </si>
  <si>
    <t>индивидуальный жилой дом в жилом районе Кукковка-III, в районе ул. Тенистой, кадастровый номер участка 10:01:0160104:125</t>
  </si>
  <si>
    <t>индивидуальный жилой дом в районе ул. Р.Рождественского, кадастровый номер участка 10:01:0100119:102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</si>
  <si>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10:01:0100119:121. Постоянные ТУ-248-Н от 04.10.2017г.</t>
  </si>
  <si>
    <t>индивидуальный жилой дом по ул. Рабочей, кадастровый номер участка 10:01:050170:021</t>
  </si>
  <si>
    <t>дополнительная мощность на индивидуальный жилой дом по ул. Ломоносова, д.20, кадастровый номер участка 10:01:0140136:5</t>
  </si>
  <si>
    <t>индивидуальный жилой дом в жилом районе Кукковка-III по Вепсскому пр., кадастровый номер участка 10:01:0160104:396</t>
  </si>
  <si>
    <t>индивидуальный жилой дом в жилом районе Кукковка-III, кадастровый номер участка 10:01:0160104:301</t>
  </si>
  <si>
    <t>индивидуальный жилой дом по ул. Хейкконена, рядом с домом №5, кадастровый номер участка 10:01:0120111:10</t>
  </si>
  <si>
    <t>дополнительная мощность на временное размещение нестационарного объекта в районе дома №4 по ул. Пограничной. Ранее присоединенная мощность 2 кВт</t>
  </si>
  <si>
    <t>магазин в районе ул. Мичуринской, кадастровый номер участка 10:01:0110168:327</t>
  </si>
  <si>
    <t>индивидуальный дачный дом в Прионежском районе, ур. Лососинное, кадастровый номер участка 10:20:0064701:599</t>
  </si>
  <si>
    <t>жилой дом в д. Бесовец, территория Жилой массив Речное-2, д. 25, кадастровый номер участка 10:20:0015514:811</t>
  </si>
  <si>
    <t>дополнительная мощность на индивидуальный жилой дом взамен сносимого по ул. Луговой, 2, кадастровый номер участка 10:01:0200105:44</t>
  </si>
  <si>
    <t>дополнительная мощность на инидвидуальный жилой дом по ул. Ульянова, д. 23, кадастровый номер участка 10:01:0140137:10</t>
  </si>
  <si>
    <t>индивидуальный жилой дом в районе ул. Университетской, кадастровый номер участка 10:01:0120101:5566</t>
  </si>
  <si>
    <t>индивидуальный жилой дом в районе ул. Университетской, кадастровый номер участка 10:01:0120101:5567</t>
  </si>
  <si>
    <t>индивидуальный дачный дом в Прионежском районе, ур. Лососинное, кадастровые номера участков 10:20:0064701:603, 10:20:0064701:604</t>
  </si>
  <si>
    <t>наружное освещение Студенческого бульвара в д. Вилга, Прионежского района</t>
  </si>
  <si>
    <t>индивидуальный жилой дом в районе ул. Серебристой, жилой район Кукковка III, кадастровый номер участка 10:01:0160104:187</t>
  </si>
  <si>
    <t>индивидуальный жилой дом в жилом районе Кукковка-III, в районе Кижского проезда, кадастровый номер участка 10:01:0160104:532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</si>
</sst>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7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9" t="s">
        <v>40</v>
      </c>
      <c r="B2" s="79"/>
      <c r="C2" s="79"/>
      <c r="D2" s="79"/>
      <c r="E2" s="79"/>
      <c r="F2" s="79"/>
      <c r="G2" s="79"/>
    </row>
    <row r="3" spans="1:7" ht="12.75">
      <c r="A3" s="80" t="s">
        <v>4</v>
      </c>
      <c r="B3" s="81" t="s">
        <v>0</v>
      </c>
      <c r="C3" s="81"/>
      <c r="D3" s="81" t="s">
        <v>3</v>
      </c>
      <c r="E3" s="81"/>
      <c r="F3" s="81" t="s">
        <v>11</v>
      </c>
      <c r="G3" s="81"/>
    </row>
    <row r="4" spans="1:7" ht="38.25" customHeight="1">
      <c r="A4" s="80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32</v>
      </c>
      <c r="C5" s="50">
        <v>1586</v>
      </c>
      <c r="D5" s="50">
        <v>0</v>
      </c>
      <c r="E5" s="50">
        <v>0</v>
      </c>
      <c r="F5" s="50">
        <f>B5+D5</f>
        <v>32</v>
      </c>
      <c r="G5" s="50">
        <f>C5+E5</f>
        <v>1586</v>
      </c>
    </row>
    <row r="6" spans="1:7" ht="12.75">
      <c r="A6" s="51" t="s">
        <v>6</v>
      </c>
      <c r="B6" s="50">
        <v>40</v>
      </c>
      <c r="C6" s="50">
        <v>1153.3</v>
      </c>
      <c r="D6" s="50">
        <v>0</v>
      </c>
      <c r="E6" s="50">
        <v>0</v>
      </c>
      <c r="F6" s="50">
        <f aca="true" t="shared" si="0" ref="F6:F16">B6+D6</f>
        <v>40</v>
      </c>
      <c r="G6" s="50">
        <f aca="true" t="shared" si="1" ref="G6:G16">C6+E6</f>
        <v>1153.3</v>
      </c>
    </row>
    <row r="7" spans="1:7" ht="12.75">
      <c r="A7" s="51" t="s">
        <v>7</v>
      </c>
      <c r="B7" s="50">
        <v>40</v>
      </c>
      <c r="C7" s="50">
        <v>1224.84</v>
      </c>
      <c r="D7" s="50">
        <v>0</v>
      </c>
      <c r="E7" s="50">
        <v>0</v>
      </c>
      <c r="F7" s="50">
        <f t="shared" si="0"/>
        <v>40</v>
      </c>
      <c r="G7" s="50">
        <f t="shared" si="1"/>
        <v>1224.84</v>
      </c>
    </row>
    <row r="8" spans="1:7" ht="12.75">
      <c r="A8" s="51" t="s">
        <v>8</v>
      </c>
      <c r="B8" s="49"/>
      <c r="C8" s="49"/>
      <c r="D8" s="49"/>
      <c r="E8" s="49"/>
      <c r="F8" s="50">
        <f t="shared" si="0"/>
        <v>0</v>
      </c>
      <c r="G8" s="50">
        <f t="shared" si="1"/>
        <v>0</v>
      </c>
    </row>
    <row r="9" spans="1:7" ht="12.75">
      <c r="A9" s="51" t="s">
        <v>9</v>
      </c>
      <c r="B9" s="49"/>
      <c r="C9" s="49"/>
      <c r="D9" s="49"/>
      <c r="E9" s="49"/>
      <c r="F9" s="50">
        <f t="shared" si="0"/>
        <v>0</v>
      </c>
      <c r="G9" s="50">
        <f t="shared" si="1"/>
        <v>0</v>
      </c>
    </row>
    <row r="10" spans="1:7" s="29" customFormat="1" ht="12.75">
      <c r="A10" s="51" t="s">
        <v>10</v>
      </c>
      <c r="B10" s="49"/>
      <c r="C10" s="49"/>
      <c r="D10" s="49"/>
      <c r="E10" s="49"/>
      <c r="F10" s="50">
        <f t="shared" si="0"/>
        <v>0</v>
      </c>
      <c r="G10" s="50">
        <f t="shared" si="1"/>
        <v>0</v>
      </c>
    </row>
    <row r="11" spans="1:8" ht="12.75">
      <c r="A11" s="51" t="s">
        <v>12</v>
      </c>
      <c r="B11" s="49"/>
      <c r="C11" s="49"/>
      <c r="D11" s="49"/>
      <c r="E11" s="49"/>
      <c r="F11" s="50">
        <f t="shared" si="0"/>
        <v>0</v>
      </c>
      <c r="G11" s="50">
        <f t="shared" si="1"/>
        <v>0</v>
      </c>
      <c r="H11" s="29"/>
    </row>
    <row r="12" spans="1:8" ht="12.75">
      <c r="A12" s="51" t="s">
        <v>13</v>
      </c>
      <c r="B12" s="49"/>
      <c r="C12" s="49"/>
      <c r="D12" s="49"/>
      <c r="E12" s="49"/>
      <c r="F12" s="50">
        <f t="shared" si="0"/>
        <v>0</v>
      </c>
      <c r="G12" s="50">
        <f t="shared" si="1"/>
        <v>0</v>
      </c>
      <c r="H12" s="29"/>
    </row>
    <row r="13" spans="1:8" ht="12.75">
      <c r="A13" s="51" t="s">
        <v>14</v>
      </c>
      <c r="B13" s="49"/>
      <c r="C13" s="49"/>
      <c r="D13" s="49"/>
      <c r="E13" s="49"/>
      <c r="F13" s="50">
        <f t="shared" si="0"/>
        <v>0</v>
      </c>
      <c r="G13" s="50">
        <f t="shared" si="1"/>
        <v>0</v>
      </c>
      <c r="H13" s="29"/>
    </row>
    <row r="14" spans="1:8" ht="12.75">
      <c r="A14" s="51" t="s">
        <v>15</v>
      </c>
      <c r="B14" s="44"/>
      <c r="C14" s="44"/>
      <c r="D14" s="44"/>
      <c r="E14" s="44"/>
      <c r="F14" s="50">
        <f t="shared" si="0"/>
        <v>0</v>
      </c>
      <c r="G14" s="50">
        <f t="shared" si="1"/>
        <v>0</v>
      </c>
      <c r="H14" s="29"/>
    </row>
    <row r="15" spans="1:8" ht="12.75">
      <c r="A15" s="51" t="s">
        <v>16</v>
      </c>
      <c r="B15" s="44"/>
      <c r="C15" s="44"/>
      <c r="D15" s="44"/>
      <c r="E15" s="44"/>
      <c r="F15" s="50">
        <f t="shared" si="0"/>
        <v>0</v>
      </c>
      <c r="G15" s="50">
        <f t="shared" si="1"/>
        <v>0</v>
      </c>
      <c r="H15" s="29"/>
    </row>
    <row r="16" spans="1:8" ht="12.75">
      <c r="A16" s="51" t="s">
        <v>17</v>
      </c>
      <c r="B16" s="49"/>
      <c r="C16" s="49"/>
      <c r="D16" s="49"/>
      <c r="E16" s="49"/>
      <c r="F16" s="50">
        <f t="shared" si="0"/>
        <v>0</v>
      </c>
      <c r="G16" s="50">
        <f t="shared" si="1"/>
        <v>0</v>
      </c>
      <c r="H16" s="29"/>
    </row>
    <row r="17" spans="1:8" ht="12.75">
      <c r="A17" s="52" t="s">
        <v>18</v>
      </c>
      <c r="B17" s="49">
        <f>SUM(B5:B16)</f>
        <v>112</v>
      </c>
      <c r="C17" s="49">
        <f>SUM(C5:C16)</f>
        <v>3964.1400000000003</v>
      </c>
      <c r="D17" s="49">
        <f>SUM(D5:D16)</f>
        <v>0</v>
      </c>
      <c r="E17" s="49">
        <f>SUM(E5:E16)</f>
        <v>0</v>
      </c>
      <c r="F17" s="49">
        <f>B17+D17</f>
        <v>112</v>
      </c>
      <c r="G17" s="49">
        <f>C17+E17</f>
        <v>3964.1400000000003</v>
      </c>
      <c r="H17" s="29"/>
    </row>
    <row r="18" spans="1:8" ht="12.75">
      <c r="A18" s="60"/>
      <c r="B18" s="60"/>
      <c r="C18" s="60"/>
      <c r="D18" s="60"/>
      <c r="E18" s="60"/>
      <c r="F18" s="60"/>
      <c r="G18" s="60"/>
      <c r="H18" s="29"/>
    </row>
    <row r="19" spans="1:8" ht="15.75">
      <c r="A19" s="79" t="s">
        <v>41</v>
      </c>
      <c r="B19" s="79"/>
      <c r="C19" s="79"/>
      <c r="D19" s="79"/>
      <c r="E19" s="79"/>
      <c r="F19" s="79"/>
      <c r="G19" s="79"/>
      <c r="H19" s="29"/>
    </row>
    <row r="20" spans="1:8" ht="12.75">
      <c r="A20" s="76" t="s">
        <v>4</v>
      </c>
      <c r="B20" s="78" t="s">
        <v>0</v>
      </c>
      <c r="C20" s="78"/>
      <c r="D20" s="78" t="s">
        <v>3</v>
      </c>
      <c r="E20" s="78"/>
      <c r="F20" s="78" t="s">
        <v>11</v>
      </c>
      <c r="G20" s="78"/>
      <c r="H20" s="29"/>
    </row>
    <row r="21" spans="1:8" ht="25.5">
      <c r="A21" s="77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5</v>
      </c>
      <c r="C22" s="26">
        <v>463</v>
      </c>
      <c r="D22" s="26">
        <v>0</v>
      </c>
      <c r="E22" s="26">
        <v>0</v>
      </c>
      <c r="F22" s="26">
        <f>B22+D22</f>
        <v>5</v>
      </c>
      <c r="G22" s="26">
        <f>C22+E22</f>
        <v>463</v>
      </c>
      <c r="H22" s="29"/>
    </row>
    <row r="23" spans="1:8" ht="12.75">
      <c r="A23" s="25" t="s">
        <v>6</v>
      </c>
      <c r="B23" s="26">
        <v>3</v>
      </c>
      <c r="C23" s="26">
        <v>58</v>
      </c>
      <c r="D23" s="26">
        <v>0</v>
      </c>
      <c r="E23" s="26">
        <v>0</v>
      </c>
      <c r="F23" s="26">
        <f>B23+D23</f>
        <v>3</v>
      </c>
      <c r="G23" s="26">
        <f aca="true" t="shared" si="2" ref="G23:G33">C23+E23</f>
        <v>58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1</v>
      </c>
      <c r="E24" s="26">
        <v>500</v>
      </c>
      <c r="F24" s="26">
        <f aca="true" t="shared" si="3" ref="F24:F33">B24+D24</f>
        <v>1</v>
      </c>
      <c r="G24" s="26">
        <f t="shared" si="2"/>
        <v>500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3"/>
        <v>0</v>
      </c>
      <c r="G33" s="26">
        <f t="shared" si="2"/>
        <v>0</v>
      </c>
    </row>
    <row r="34" spans="1:7" ht="12.75">
      <c r="A34" s="43" t="s">
        <v>18</v>
      </c>
      <c r="B34" s="25">
        <f aca="true" t="shared" si="4" ref="B34:G34">SUM(B22:B33)</f>
        <v>8</v>
      </c>
      <c r="C34" s="25">
        <f t="shared" si="4"/>
        <v>521</v>
      </c>
      <c r="D34" s="25">
        <f t="shared" si="4"/>
        <v>1</v>
      </c>
      <c r="E34" s="25">
        <f t="shared" si="4"/>
        <v>500</v>
      </c>
      <c r="F34" s="25">
        <f t="shared" si="4"/>
        <v>9</v>
      </c>
      <c r="G34" s="25">
        <f t="shared" si="4"/>
        <v>1021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5" t="s">
        <v>35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5"/>
      <c r="C57" s="57"/>
      <c r="D57" s="55"/>
      <c r="E57" s="59"/>
    </row>
    <row r="58" spans="1:5" ht="12.75">
      <c r="A58" s="35"/>
      <c r="B58" s="55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5" t="s">
        <v>36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5"/>
      <c r="C12" s="57"/>
      <c r="D12" s="55"/>
      <c r="E12" s="58"/>
    </row>
    <row r="13" spans="1:5" ht="12.75">
      <c r="A13" s="7">
        <f t="shared" si="0"/>
        <v>10</v>
      </c>
      <c r="B13" s="55"/>
      <c r="C13" s="57"/>
      <c r="D13" s="55"/>
      <c r="E13" s="58"/>
    </row>
    <row r="14" spans="1:5" ht="12.75">
      <c r="A14" s="7">
        <f t="shared" si="0"/>
        <v>11</v>
      </c>
      <c r="B14" s="58"/>
      <c r="C14" s="57"/>
      <c r="D14" s="58"/>
      <c r="E14" s="58"/>
    </row>
    <row r="15" spans="1:5" ht="12.75">
      <c r="A15" s="7">
        <f t="shared" si="0"/>
        <v>12</v>
      </c>
      <c r="B15" s="58"/>
      <c r="C15" s="57"/>
      <c r="D15" s="58"/>
      <c r="E15" s="58"/>
    </row>
    <row r="16" spans="1:5" ht="12.75">
      <c r="A16" s="7">
        <f t="shared" si="0"/>
        <v>13</v>
      </c>
      <c r="B16" s="58"/>
      <c r="C16" s="57"/>
      <c r="D16" s="58"/>
      <c r="E16" s="58"/>
    </row>
    <row r="17" spans="1:5" ht="12.75">
      <c r="A17" s="7">
        <f t="shared" si="0"/>
        <v>14</v>
      </c>
      <c r="B17" s="58"/>
      <c r="C17" s="57"/>
      <c r="D17" s="58"/>
      <c r="E17" s="58"/>
    </row>
    <row r="18" spans="1:5" ht="12.75">
      <c r="A18" s="7">
        <f t="shared" si="0"/>
        <v>15</v>
      </c>
      <c r="B18" s="58"/>
      <c r="C18" s="57"/>
      <c r="D18" s="58"/>
      <c r="E18" s="58"/>
    </row>
    <row r="19" spans="1:5" ht="12.75">
      <c r="A19" s="7">
        <f t="shared" si="0"/>
        <v>16</v>
      </c>
      <c r="B19" s="58"/>
      <c r="C19" s="57"/>
      <c r="D19" s="58"/>
      <c r="E19" s="61"/>
    </row>
    <row r="20" spans="1:5" ht="12.75">
      <c r="A20" s="7">
        <f t="shared" si="0"/>
        <v>17</v>
      </c>
      <c r="B20" s="58"/>
      <c r="C20" s="57"/>
      <c r="D20" s="58"/>
      <c r="E20" s="58"/>
    </row>
    <row r="21" spans="1:5" ht="12.75">
      <c r="A21" s="7">
        <f t="shared" si="0"/>
        <v>18</v>
      </c>
      <c r="B21" s="58"/>
      <c r="C21" s="57"/>
      <c r="D21" s="58"/>
      <c r="E21" s="58"/>
    </row>
    <row r="22" spans="1:5" ht="12.75">
      <c r="A22" s="7">
        <f t="shared" si="0"/>
        <v>19</v>
      </c>
      <c r="B22" s="58"/>
      <c r="C22" s="57"/>
      <c r="D22" s="58"/>
      <c r="E22" s="58"/>
    </row>
    <row r="23" spans="1:5" ht="12.75">
      <c r="A23" s="7">
        <f t="shared" si="0"/>
        <v>20</v>
      </c>
      <c r="B23" s="58"/>
      <c r="C23" s="57"/>
      <c r="D23" s="58"/>
      <c r="E23" s="58"/>
    </row>
    <row r="24" spans="1:5" ht="12.75">
      <c r="A24" s="7">
        <f t="shared" si="0"/>
        <v>21</v>
      </c>
      <c r="B24" s="58"/>
      <c r="C24" s="57"/>
      <c r="D24" s="58"/>
      <c r="E24" s="58"/>
    </row>
    <row r="25" spans="1:5" ht="12.75">
      <c r="A25" s="7">
        <f t="shared" si="0"/>
        <v>22</v>
      </c>
      <c r="B25" s="58"/>
      <c r="C25" s="57"/>
      <c r="D25" s="58"/>
      <c r="E25" s="58"/>
    </row>
    <row r="26" spans="1:5" ht="12.75">
      <c r="A26" s="7">
        <f t="shared" si="0"/>
        <v>23</v>
      </c>
      <c r="B26" s="58"/>
      <c r="C26" s="57"/>
      <c r="D26" s="58"/>
      <c r="E26" s="58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85"/>
      <c r="L43" s="85"/>
      <c r="M43" s="85"/>
      <c r="N43" s="85"/>
      <c r="O43" s="8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37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5">
        <v>1</v>
      </c>
      <c r="B4" s="7"/>
      <c r="C4" s="21"/>
      <c r="D4" s="7"/>
      <c r="E4" s="7"/>
    </row>
    <row r="5" spans="1:5" ht="12.75">
      <c r="A5" s="65">
        <f>A4+1</f>
        <v>2</v>
      </c>
      <c r="B5" s="7"/>
      <c r="C5" s="21"/>
      <c r="D5" s="7"/>
      <c r="E5" s="7"/>
    </row>
    <row r="6" spans="1:5" ht="12.75">
      <c r="A6" s="65">
        <f aca="true" t="shared" si="0" ref="A6:A46">A5+1</f>
        <v>3</v>
      </c>
      <c r="B6" s="7"/>
      <c r="C6" s="21"/>
      <c r="D6" s="7"/>
      <c r="E6" s="7"/>
    </row>
    <row r="7" spans="1:5" ht="12.75">
      <c r="A7" s="65">
        <f t="shared" si="0"/>
        <v>4</v>
      </c>
      <c r="B7" s="7"/>
      <c r="C7" s="21"/>
      <c r="D7" s="7"/>
      <c r="E7" s="7"/>
    </row>
    <row r="8" spans="1:5" ht="12.75">
      <c r="A8" s="65">
        <f t="shared" si="0"/>
        <v>5</v>
      </c>
      <c r="B8" s="7"/>
      <c r="C8" s="21"/>
      <c r="D8" s="7"/>
      <c r="E8" s="7"/>
    </row>
    <row r="9" spans="1:5" ht="12.75">
      <c r="A9" s="65">
        <f t="shared" si="0"/>
        <v>6</v>
      </c>
      <c r="B9" s="58"/>
      <c r="C9" s="57"/>
      <c r="D9" s="58"/>
      <c r="E9" s="58"/>
    </row>
    <row r="10" spans="1:5" ht="12.75">
      <c r="A10" s="65">
        <f t="shared" si="0"/>
        <v>7</v>
      </c>
      <c r="B10" s="58"/>
      <c r="C10" s="57"/>
      <c r="D10" s="58"/>
      <c r="E10" s="58"/>
    </row>
    <row r="11" spans="1:5" ht="12.75">
      <c r="A11" s="65">
        <f t="shared" si="0"/>
        <v>8</v>
      </c>
      <c r="B11" s="58"/>
      <c r="C11" s="57"/>
      <c r="D11" s="58"/>
      <c r="E11" s="58"/>
    </row>
    <row r="12" spans="1:5" ht="12.75">
      <c r="A12" s="65">
        <f t="shared" si="0"/>
        <v>9</v>
      </c>
      <c r="B12" s="58"/>
      <c r="C12" s="57"/>
      <c r="D12" s="58"/>
      <c r="E12" s="58"/>
    </row>
    <row r="13" spans="1:5" ht="12.75">
      <c r="A13" s="65">
        <f t="shared" si="0"/>
        <v>10</v>
      </c>
      <c r="B13" s="58"/>
      <c r="C13" s="63"/>
      <c r="D13" s="58"/>
      <c r="E13" s="58"/>
    </row>
    <row r="14" spans="1:5" ht="12.75">
      <c r="A14" s="65">
        <f t="shared" si="0"/>
        <v>11</v>
      </c>
      <c r="B14" s="58"/>
      <c r="C14" s="63"/>
      <c r="D14" s="58"/>
      <c r="E14" s="58"/>
    </row>
    <row r="15" spans="1:5" ht="12.75">
      <c r="A15" s="65">
        <f t="shared" si="0"/>
        <v>12</v>
      </c>
      <c r="B15" s="58"/>
      <c r="C15" s="63"/>
      <c r="D15" s="58"/>
      <c r="E15" s="58"/>
    </row>
    <row r="16" spans="1:5" ht="12.75">
      <c r="A16" s="65">
        <f t="shared" si="0"/>
        <v>13</v>
      </c>
      <c r="B16" s="58"/>
      <c r="C16" s="63"/>
      <c r="D16" s="58"/>
      <c r="E16" s="58"/>
    </row>
    <row r="17" spans="1:5" ht="12.75">
      <c r="A17" s="65">
        <f t="shared" si="0"/>
        <v>14</v>
      </c>
      <c r="B17" s="58"/>
      <c r="C17" s="63"/>
      <c r="D17" s="58"/>
      <c r="E17" s="58"/>
    </row>
    <row r="18" spans="1:5" ht="12.75">
      <c r="A18" s="65">
        <f t="shared" si="0"/>
        <v>15</v>
      </c>
      <c r="B18" s="58"/>
      <c r="C18" s="63"/>
      <c r="D18" s="58"/>
      <c r="E18" s="58"/>
    </row>
    <row r="19" spans="1:5" ht="12.75">
      <c r="A19" s="65">
        <f t="shared" si="0"/>
        <v>16</v>
      </c>
      <c r="B19" s="58"/>
      <c r="C19" s="63"/>
      <c r="D19" s="58"/>
      <c r="E19" s="58"/>
    </row>
    <row r="20" spans="1:5" ht="12.75">
      <c r="A20" s="65">
        <f t="shared" si="0"/>
        <v>17</v>
      </c>
      <c r="B20" s="58"/>
      <c r="C20" s="63"/>
      <c r="D20" s="58"/>
      <c r="E20" s="58"/>
    </row>
    <row r="21" spans="1:5" ht="12.75">
      <c r="A21" s="65">
        <f t="shared" si="0"/>
        <v>18</v>
      </c>
      <c r="B21" s="58"/>
      <c r="C21" s="63"/>
      <c r="D21" s="58"/>
      <c r="E21" s="58"/>
    </row>
    <row r="22" spans="1:5" ht="12.75">
      <c r="A22" s="65">
        <f t="shared" si="0"/>
        <v>19</v>
      </c>
      <c r="B22" s="58"/>
      <c r="C22" s="63"/>
      <c r="D22" s="58"/>
      <c r="E22" s="58"/>
    </row>
    <row r="23" spans="1:5" ht="12.75">
      <c r="A23" s="65">
        <f t="shared" si="0"/>
        <v>20</v>
      </c>
      <c r="B23" s="58"/>
      <c r="C23" s="63"/>
      <c r="D23" s="58"/>
      <c r="E23" s="58"/>
    </row>
    <row r="24" spans="1:5" ht="12.75">
      <c r="A24" s="65">
        <f t="shared" si="0"/>
        <v>21</v>
      </c>
      <c r="B24" s="58"/>
      <c r="C24" s="63"/>
      <c r="D24" s="58"/>
      <c r="E24" s="58"/>
    </row>
    <row r="25" spans="1:5" ht="12.75">
      <c r="A25" s="65">
        <f t="shared" si="0"/>
        <v>22</v>
      </c>
      <c r="B25" s="58"/>
      <c r="C25" s="63"/>
      <c r="D25" s="58"/>
      <c r="E25" s="58"/>
    </row>
    <row r="26" spans="1:5" ht="12.75">
      <c r="A26" s="65">
        <f t="shared" si="0"/>
        <v>23</v>
      </c>
      <c r="B26" s="58"/>
      <c r="C26" s="63"/>
      <c r="D26" s="58"/>
      <c r="E26" s="58"/>
    </row>
    <row r="27" spans="1:5" ht="12.75">
      <c r="A27" s="65">
        <f t="shared" si="0"/>
        <v>24</v>
      </c>
      <c r="B27" s="58"/>
      <c r="C27" s="63"/>
      <c r="D27" s="58"/>
      <c r="E27" s="58"/>
    </row>
    <row r="28" spans="1:5" ht="12.75">
      <c r="A28" s="65">
        <f t="shared" si="0"/>
        <v>25</v>
      </c>
      <c r="B28" s="62"/>
      <c r="C28" s="64"/>
      <c r="D28" s="62"/>
      <c r="E28" s="62"/>
    </row>
    <row r="29" spans="1:5" ht="12.75">
      <c r="A29" s="65">
        <f t="shared" si="0"/>
        <v>26</v>
      </c>
      <c r="B29" s="58"/>
      <c r="C29" s="63"/>
      <c r="D29" s="58"/>
      <c r="E29" s="58"/>
    </row>
    <row r="30" spans="1:5" ht="12.75">
      <c r="A30" s="65">
        <f t="shared" si="0"/>
        <v>27</v>
      </c>
      <c r="B30" s="58"/>
      <c r="C30" s="63"/>
      <c r="D30" s="58"/>
      <c r="E30" s="58"/>
    </row>
    <row r="31" spans="1:5" ht="12.75">
      <c r="A31" s="65">
        <f t="shared" si="0"/>
        <v>28</v>
      </c>
      <c r="B31" s="58"/>
      <c r="C31" s="63"/>
      <c r="D31" s="58"/>
      <c r="E31" s="58"/>
    </row>
    <row r="32" spans="1:5" ht="12.75">
      <c r="A32" s="65">
        <f t="shared" si="0"/>
        <v>29</v>
      </c>
      <c r="B32" s="58"/>
      <c r="C32" s="63"/>
      <c r="D32" s="58"/>
      <c r="E32" s="58"/>
    </row>
    <row r="33" spans="1:5" ht="12.75">
      <c r="A33" s="65">
        <f t="shared" si="0"/>
        <v>30</v>
      </c>
      <c r="B33" s="58"/>
      <c r="C33" s="63"/>
      <c r="D33" s="58"/>
      <c r="E33" s="58"/>
    </row>
    <row r="34" spans="1:5" ht="12.75">
      <c r="A34" s="65">
        <f t="shared" si="0"/>
        <v>31</v>
      </c>
      <c r="B34" s="58"/>
      <c r="C34" s="63"/>
      <c r="D34" s="58"/>
      <c r="E34" s="58"/>
    </row>
    <row r="35" spans="1:5" ht="12.75">
      <c r="A35" s="65">
        <f t="shared" si="0"/>
        <v>32</v>
      </c>
      <c r="B35" s="58"/>
      <c r="C35" s="63"/>
      <c r="D35" s="58"/>
      <c r="E35" s="58"/>
    </row>
    <row r="36" spans="1:5" ht="12.75">
      <c r="A36" s="65">
        <f t="shared" si="0"/>
        <v>33</v>
      </c>
      <c r="B36" s="58"/>
      <c r="C36" s="63"/>
      <c r="D36" s="58"/>
      <c r="E36" s="58"/>
    </row>
    <row r="37" spans="1:5" ht="12.75">
      <c r="A37" s="65">
        <f t="shared" si="0"/>
        <v>34</v>
      </c>
      <c r="B37" s="58"/>
      <c r="C37" s="63"/>
      <c r="D37" s="58"/>
      <c r="E37" s="58"/>
    </row>
    <row r="38" spans="1:5" ht="12.75">
      <c r="A38" s="65">
        <f t="shared" si="0"/>
        <v>35</v>
      </c>
      <c r="B38" s="58"/>
      <c r="C38" s="63"/>
      <c r="D38" s="58"/>
      <c r="E38" s="58"/>
    </row>
    <row r="39" spans="1:5" ht="12.75">
      <c r="A39" s="65">
        <f t="shared" si="0"/>
        <v>36</v>
      </c>
      <c r="B39" s="58"/>
      <c r="C39" s="63"/>
      <c r="D39" s="58"/>
      <c r="E39" s="58"/>
    </row>
    <row r="40" spans="1:5" ht="12.75">
      <c r="A40" s="65">
        <f t="shared" si="0"/>
        <v>37</v>
      </c>
      <c r="B40" s="58"/>
      <c r="C40" s="63"/>
      <c r="D40" s="58"/>
      <c r="E40" s="58"/>
    </row>
    <row r="41" spans="1:5" ht="12.75">
      <c r="A41" s="65">
        <f t="shared" si="0"/>
        <v>38</v>
      </c>
      <c r="B41" s="58"/>
      <c r="C41" s="63"/>
      <c r="D41" s="58"/>
      <c r="E41" s="58"/>
    </row>
    <row r="42" spans="1:5" ht="12.75">
      <c r="A42" s="65">
        <f t="shared" si="0"/>
        <v>39</v>
      </c>
      <c r="B42" s="58"/>
      <c r="C42" s="63"/>
      <c r="D42" s="58"/>
      <c r="E42" s="58"/>
    </row>
    <row r="43" spans="1:16" ht="12.75">
      <c r="A43" s="65">
        <f t="shared" si="0"/>
        <v>40</v>
      </c>
      <c r="B43" s="58"/>
      <c r="C43" s="63"/>
      <c r="D43" s="58"/>
      <c r="E43" s="58"/>
      <c r="L43" s="85"/>
      <c r="M43" s="85"/>
      <c r="N43" s="85"/>
      <c r="O43" s="85"/>
      <c r="P43" s="85"/>
    </row>
    <row r="44" spans="1:5" ht="12.75">
      <c r="A44" s="65">
        <f t="shared" si="0"/>
        <v>41</v>
      </c>
      <c r="B44" s="58"/>
      <c r="C44" s="63"/>
      <c r="D44" s="58"/>
      <c r="E44" s="58"/>
    </row>
    <row r="45" spans="1:5" ht="12.75">
      <c r="A45" s="65">
        <f t="shared" si="0"/>
        <v>42</v>
      </c>
      <c r="B45" s="58"/>
      <c r="C45" s="63"/>
      <c r="D45" s="58"/>
      <c r="E45" s="58"/>
    </row>
    <row r="46" spans="1:5" ht="12.75">
      <c r="A46" s="65">
        <f t="shared" si="0"/>
        <v>43</v>
      </c>
      <c r="B46" s="58"/>
      <c r="C46" s="63"/>
      <c r="D46" s="58"/>
      <c r="E46" s="58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30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8"/>
      <c r="C6" s="57"/>
      <c r="D6" s="58"/>
      <c r="E6" s="58"/>
    </row>
    <row r="7" spans="1:5" ht="12.75">
      <c r="A7" s="7">
        <f t="shared" si="0"/>
        <v>4</v>
      </c>
      <c r="B7" s="58"/>
      <c r="C7" s="63"/>
      <c r="D7" s="58"/>
      <c r="E7" s="58"/>
    </row>
    <row r="8" spans="1:5" ht="12.75">
      <c r="A8" s="7">
        <f t="shared" si="0"/>
        <v>5</v>
      </c>
      <c r="B8" s="58"/>
      <c r="C8" s="63"/>
      <c r="D8" s="58"/>
      <c r="E8" s="58"/>
    </row>
    <row r="9" spans="1:5" ht="12.75">
      <c r="A9" s="7">
        <f t="shared" si="0"/>
        <v>6</v>
      </c>
      <c r="B9" s="58"/>
      <c r="C9" s="63"/>
      <c r="D9" s="58"/>
      <c r="E9" s="58"/>
    </row>
    <row r="10" spans="1:5" ht="12.75">
      <c r="A10" s="7">
        <f t="shared" si="0"/>
        <v>7</v>
      </c>
      <c r="B10" s="58"/>
      <c r="C10" s="63"/>
      <c r="D10" s="58"/>
      <c r="E10" s="58"/>
    </row>
    <row r="11" spans="1:5" ht="12.75">
      <c r="A11" s="7">
        <f t="shared" si="0"/>
        <v>8</v>
      </c>
      <c r="B11" s="58"/>
      <c r="C11" s="63"/>
      <c r="D11" s="58"/>
      <c r="E11" s="58"/>
    </row>
    <row r="12" spans="1:5" ht="12.75">
      <c r="A12" s="7">
        <f t="shared" si="0"/>
        <v>9</v>
      </c>
      <c r="B12" s="58"/>
      <c r="C12" s="63"/>
      <c r="D12" s="58"/>
      <c r="E12" s="58"/>
    </row>
    <row r="13" spans="1:5" ht="12.75">
      <c r="A13" s="7">
        <f t="shared" si="0"/>
        <v>10</v>
      </c>
      <c r="B13" s="58"/>
      <c r="C13" s="63"/>
      <c r="D13" s="58"/>
      <c r="E13" s="58"/>
    </row>
    <row r="14" spans="1:5" ht="12.75">
      <c r="A14" s="7">
        <f t="shared" si="0"/>
        <v>11</v>
      </c>
      <c r="B14" s="58"/>
      <c r="C14" s="63"/>
      <c r="D14" s="58"/>
      <c r="E14" s="58"/>
    </row>
    <row r="15" spans="1:5" ht="12.75">
      <c r="A15" s="7">
        <f t="shared" si="0"/>
        <v>12</v>
      </c>
      <c r="B15" s="58"/>
      <c r="C15" s="63"/>
      <c r="D15" s="58"/>
      <c r="E15" s="58"/>
    </row>
    <row r="16" spans="1:5" ht="12.75">
      <c r="A16" s="7">
        <f t="shared" si="0"/>
        <v>13</v>
      </c>
      <c r="B16" s="58"/>
      <c r="C16" s="63"/>
      <c r="D16" s="58"/>
      <c r="E16" s="58"/>
    </row>
    <row r="17" spans="1:5" ht="12.75">
      <c r="A17" s="7">
        <f t="shared" si="0"/>
        <v>14</v>
      </c>
      <c r="B17" s="58"/>
      <c r="C17" s="63"/>
      <c r="D17" s="58"/>
      <c r="E17" s="58"/>
    </row>
    <row r="18" spans="1:5" ht="12.75">
      <c r="A18" s="7">
        <f t="shared" si="0"/>
        <v>15</v>
      </c>
      <c r="B18" s="58"/>
      <c r="C18" s="63"/>
      <c r="D18" s="58"/>
      <c r="E18" s="58"/>
    </row>
    <row r="19" spans="1:5" ht="12.75">
      <c r="A19" s="7">
        <f t="shared" si="0"/>
        <v>16</v>
      </c>
      <c r="B19" s="58"/>
      <c r="C19" s="63"/>
      <c r="D19" s="58"/>
      <c r="E19" s="58"/>
    </row>
    <row r="20" spans="1:5" ht="12.75">
      <c r="A20" s="7">
        <f t="shared" si="0"/>
        <v>17</v>
      </c>
      <c r="B20" s="58"/>
      <c r="C20" s="63"/>
      <c r="D20" s="58"/>
      <c r="E20" s="58"/>
    </row>
    <row r="21" spans="1:5" ht="12.75">
      <c r="A21" s="7">
        <f t="shared" si="0"/>
        <v>18</v>
      </c>
      <c r="B21" s="58"/>
      <c r="C21" s="63"/>
      <c r="D21" s="58"/>
      <c r="E21" s="58"/>
    </row>
    <row r="22" spans="1:5" ht="12.75">
      <c r="A22" s="7">
        <f t="shared" si="0"/>
        <v>19</v>
      </c>
      <c r="B22" s="58"/>
      <c r="C22" s="63"/>
      <c r="D22" s="58"/>
      <c r="E22" s="58"/>
    </row>
    <row r="23" spans="1:5" ht="12.75">
      <c r="A23" s="7">
        <f t="shared" si="0"/>
        <v>20</v>
      </c>
      <c r="B23" s="58"/>
      <c r="C23" s="63"/>
      <c r="D23" s="58"/>
      <c r="E23" s="58"/>
    </row>
    <row r="24" spans="1:5" ht="12.75">
      <c r="A24" s="7">
        <f t="shared" si="0"/>
        <v>21</v>
      </c>
      <c r="B24" s="58"/>
      <c r="C24" s="57"/>
      <c r="D24" s="58"/>
      <c r="E24" s="58"/>
    </row>
    <row r="25" spans="1:5" ht="12.75">
      <c r="A25" s="7">
        <f t="shared" si="0"/>
        <v>22</v>
      </c>
      <c r="B25" s="58"/>
      <c r="C25" s="57"/>
      <c r="D25" s="58"/>
      <c r="E25" s="58"/>
    </row>
    <row r="26" spans="1:5" ht="12.75">
      <c r="A26" s="7">
        <f t="shared" si="0"/>
        <v>23</v>
      </c>
      <c r="B26" s="58"/>
      <c r="C26" s="57"/>
      <c r="D26" s="58"/>
      <c r="E26" s="58"/>
    </row>
    <row r="27" spans="1:5" ht="12.75">
      <c r="A27" s="7">
        <f t="shared" si="0"/>
        <v>24</v>
      </c>
      <c r="B27" s="58"/>
      <c r="C27" s="57"/>
      <c r="D27" s="58"/>
      <c r="E27" s="58"/>
    </row>
    <row r="28" spans="1:5" ht="12.75">
      <c r="A28" s="7">
        <f t="shared" si="0"/>
        <v>25</v>
      </c>
      <c r="B28" s="58"/>
      <c r="C28" s="57"/>
      <c r="D28" s="58"/>
      <c r="E28" s="58"/>
    </row>
    <row r="29" spans="1:5" ht="12.75">
      <c r="A29" s="7">
        <f t="shared" si="0"/>
        <v>26</v>
      </c>
      <c r="B29" s="58"/>
      <c r="C29" s="57"/>
      <c r="D29" s="58"/>
      <c r="E29" s="58"/>
    </row>
    <row r="30" spans="1:5" ht="12.75">
      <c r="A30" s="7">
        <f t="shared" si="0"/>
        <v>27</v>
      </c>
      <c r="B30" s="58"/>
      <c r="C30" s="57"/>
      <c r="D30" s="58"/>
      <c r="E30" s="58"/>
    </row>
    <row r="31" spans="1:5" ht="12.75">
      <c r="A31" s="7">
        <f t="shared" si="0"/>
        <v>28</v>
      </c>
      <c r="B31" s="58"/>
      <c r="C31" s="57"/>
      <c r="D31" s="58"/>
      <c r="E31" s="58"/>
    </row>
    <row r="32" spans="1:5" ht="12.75">
      <c r="A32" s="7">
        <f t="shared" si="0"/>
        <v>29</v>
      </c>
      <c r="B32" s="58"/>
      <c r="C32" s="57"/>
      <c r="D32" s="58"/>
      <c r="E32" s="58"/>
    </row>
    <row r="33" spans="1:5" ht="12.75">
      <c r="A33" s="7">
        <f t="shared" si="0"/>
        <v>30</v>
      </c>
      <c r="B33" s="58"/>
      <c r="C33" s="57"/>
      <c r="D33" s="58"/>
      <c r="E33" s="58"/>
    </row>
    <row r="34" spans="1:5" ht="12.75">
      <c r="A34" s="7">
        <f t="shared" si="0"/>
        <v>31</v>
      </c>
      <c r="B34" s="58"/>
      <c r="C34" s="57"/>
      <c r="D34" s="58"/>
      <c r="E34" s="58"/>
    </row>
    <row r="35" spans="1:5" ht="12.75">
      <c r="A35" s="7">
        <f t="shared" si="0"/>
        <v>32</v>
      </c>
      <c r="B35" s="58"/>
      <c r="C35" s="57"/>
      <c r="D35" s="58"/>
      <c r="E35" s="58"/>
    </row>
    <row r="36" spans="1:5" ht="12.75">
      <c r="A36" s="7">
        <f t="shared" si="0"/>
        <v>33</v>
      </c>
      <c r="B36" s="58"/>
      <c r="C36" s="57"/>
      <c r="D36" s="58"/>
      <c r="E36" s="58"/>
    </row>
    <row r="37" spans="1:5" ht="12.75">
      <c r="A37" s="7">
        <f t="shared" si="0"/>
        <v>34</v>
      </c>
      <c r="B37" s="58"/>
      <c r="C37" s="57"/>
      <c r="D37" s="58"/>
      <c r="E37" s="58"/>
    </row>
    <row r="38" spans="1:5" ht="12.75">
      <c r="A38" s="7">
        <f t="shared" si="0"/>
        <v>35</v>
      </c>
      <c r="B38" s="58"/>
      <c r="C38" s="57"/>
      <c r="D38" s="58"/>
      <c r="E38" s="58"/>
    </row>
    <row r="39" spans="1:5" ht="12.75">
      <c r="A39" s="7">
        <f t="shared" si="0"/>
        <v>36</v>
      </c>
      <c r="B39" s="58"/>
      <c r="C39" s="57"/>
      <c r="D39" s="58"/>
      <c r="E39" s="58"/>
    </row>
    <row r="40" spans="1:5" ht="12.75">
      <c r="A40" s="7">
        <f t="shared" si="0"/>
        <v>37</v>
      </c>
      <c r="B40" s="58"/>
      <c r="C40" s="57"/>
      <c r="D40" s="58"/>
      <c r="E40" s="58"/>
    </row>
    <row r="41" spans="1:5" ht="12.75">
      <c r="A41" s="7">
        <f t="shared" si="0"/>
        <v>38</v>
      </c>
      <c r="B41" s="58"/>
      <c r="C41" s="57"/>
      <c r="D41" s="58"/>
      <c r="E41" s="58"/>
    </row>
    <row r="42" spans="1:5" ht="12.75">
      <c r="A42" s="7">
        <f t="shared" si="0"/>
        <v>39</v>
      </c>
      <c r="B42" s="58"/>
      <c r="C42" s="57"/>
      <c r="D42" s="58"/>
      <c r="E42" s="58"/>
    </row>
    <row r="43" spans="1:5" ht="12.75">
      <c r="A43" s="7">
        <f t="shared" si="0"/>
        <v>40</v>
      </c>
      <c r="B43" s="58"/>
      <c r="C43" s="57"/>
      <c r="D43" s="58"/>
      <c r="E43" s="58"/>
    </row>
    <row r="44" spans="1:5" ht="12.75">
      <c r="A44" s="7">
        <f t="shared" si="0"/>
        <v>41</v>
      </c>
      <c r="B44" s="58"/>
      <c r="C44" s="57"/>
      <c r="D44" s="58"/>
      <c r="E44" s="58"/>
    </row>
    <row r="45" spans="1:5" ht="12.75">
      <c r="A45" s="7">
        <f t="shared" si="0"/>
        <v>42</v>
      </c>
      <c r="B45" s="58"/>
      <c r="C45" s="57"/>
      <c r="D45" s="58"/>
      <c r="E45" s="58"/>
    </row>
    <row r="46" spans="1:5" ht="12.75">
      <c r="A46" s="7">
        <f t="shared" si="0"/>
        <v>43</v>
      </c>
      <c r="B46" s="58"/>
      <c r="C46" s="57"/>
      <c r="D46" s="58"/>
      <c r="E46" s="58"/>
    </row>
    <row r="47" spans="1:5" ht="12.75">
      <c r="A47" s="7">
        <f t="shared" si="0"/>
        <v>44</v>
      </c>
      <c r="B47" s="58"/>
      <c r="C47" s="57"/>
      <c r="D47" s="58"/>
      <c r="E47" s="58"/>
    </row>
    <row r="48" spans="1:5" ht="12.75">
      <c r="A48" s="7">
        <f t="shared" si="0"/>
        <v>45</v>
      </c>
      <c r="B48" s="58"/>
      <c r="C48" s="57"/>
      <c r="D48" s="58"/>
      <c r="E48" s="58"/>
    </row>
    <row r="49" spans="1:5" ht="12.75">
      <c r="A49" s="7">
        <f t="shared" si="0"/>
        <v>46</v>
      </c>
      <c r="B49" s="58"/>
      <c r="C49" s="57"/>
      <c r="D49" s="58"/>
      <c r="E49" s="58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38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8"/>
      <c r="C4" s="63"/>
      <c r="D4" s="58"/>
      <c r="E4" s="58"/>
    </row>
    <row r="5" spans="1:5" ht="12.75">
      <c r="A5" s="7">
        <f>A4+1</f>
        <v>2</v>
      </c>
      <c r="B5" s="58"/>
      <c r="C5" s="57"/>
      <c r="D5" s="58"/>
      <c r="E5" s="58"/>
    </row>
    <row r="6" spans="1:5" ht="12.75">
      <c r="A6" s="7">
        <f aca="true" t="shared" si="0" ref="A6:A32">A5+1</f>
        <v>3</v>
      </c>
      <c r="B6" s="58"/>
      <c r="C6" s="57"/>
      <c r="D6" s="58"/>
      <c r="E6" s="58"/>
    </row>
    <row r="7" spans="1:5" ht="12.75">
      <c r="A7" s="7">
        <f t="shared" si="0"/>
        <v>4</v>
      </c>
      <c r="B7" s="58"/>
      <c r="C7" s="57"/>
      <c r="D7" s="58"/>
      <c r="E7" s="58"/>
    </row>
    <row r="8" spans="1:5" ht="12.75">
      <c r="A8" s="7">
        <f t="shared" si="0"/>
        <v>5</v>
      </c>
      <c r="B8" s="58"/>
      <c r="C8" s="57"/>
      <c r="D8" s="58"/>
      <c r="E8" s="58"/>
    </row>
    <row r="9" spans="1:5" ht="12.75">
      <c r="A9" s="7">
        <f t="shared" si="0"/>
        <v>6</v>
      </c>
      <c r="B9" s="58"/>
      <c r="C9" s="57"/>
      <c r="D9" s="58"/>
      <c r="E9" s="58"/>
    </row>
    <row r="10" spans="1:5" ht="12.75">
      <c r="A10" s="7">
        <f t="shared" si="0"/>
        <v>7</v>
      </c>
      <c r="B10" s="58"/>
      <c r="C10" s="57"/>
      <c r="D10" s="58"/>
      <c r="E10" s="58"/>
    </row>
    <row r="11" spans="1:5" ht="12.75">
      <c r="A11" s="7">
        <f t="shared" si="0"/>
        <v>8</v>
      </c>
      <c r="B11" s="58"/>
      <c r="C11" s="57"/>
      <c r="D11" s="58"/>
      <c r="E11" s="58"/>
    </row>
    <row r="12" spans="1:5" ht="12.75">
      <c r="A12" s="7">
        <f t="shared" si="0"/>
        <v>9</v>
      </c>
      <c r="B12" s="58"/>
      <c r="C12" s="57"/>
      <c r="D12" s="58"/>
      <c r="E12" s="58"/>
    </row>
    <row r="13" spans="1:5" ht="12.75">
      <c r="A13" s="7">
        <f t="shared" si="0"/>
        <v>10</v>
      </c>
      <c r="B13" s="58"/>
      <c r="C13" s="57"/>
      <c r="D13" s="58"/>
      <c r="E13" s="58"/>
    </row>
    <row r="14" spans="1:5" ht="12.75">
      <c r="A14" s="7">
        <f t="shared" si="0"/>
        <v>11</v>
      </c>
      <c r="B14" s="58"/>
      <c r="C14" s="57"/>
      <c r="D14" s="58"/>
      <c r="E14" s="58"/>
    </row>
    <row r="15" spans="1:5" ht="12.75">
      <c r="A15" s="7">
        <f t="shared" si="0"/>
        <v>12</v>
      </c>
      <c r="B15" s="58"/>
      <c r="C15" s="57"/>
      <c r="D15" s="58"/>
      <c r="E15" s="58"/>
    </row>
    <row r="16" spans="1:5" ht="12.75">
      <c r="A16" s="7">
        <f t="shared" si="0"/>
        <v>13</v>
      </c>
      <c r="B16" s="58"/>
      <c r="C16" s="57"/>
      <c r="D16" s="58"/>
      <c r="E16" s="58"/>
    </row>
    <row r="17" spans="1:5" ht="12.75">
      <c r="A17" s="7">
        <f t="shared" si="0"/>
        <v>14</v>
      </c>
      <c r="B17" s="58"/>
      <c r="C17" s="57"/>
      <c r="D17" s="58"/>
      <c r="E17" s="58"/>
    </row>
    <row r="18" spans="1:5" ht="12.75">
      <c r="A18" s="7">
        <f t="shared" si="0"/>
        <v>15</v>
      </c>
      <c r="B18" s="58"/>
      <c r="C18" s="57"/>
      <c r="D18" s="58"/>
      <c r="E18" s="58"/>
    </row>
    <row r="19" spans="1:5" ht="12.75">
      <c r="A19" s="7">
        <f t="shared" si="0"/>
        <v>16</v>
      </c>
      <c r="B19" s="58"/>
      <c r="C19" s="57"/>
      <c r="D19" s="58"/>
      <c r="E19" s="58"/>
    </row>
    <row r="20" spans="1:5" ht="12.75">
      <c r="A20" s="7">
        <f t="shared" si="0"/>
        <v>17</v>
      </c>
      <c r="B20" s="58"/>
      <c r="C20" s="57"/>
      <c r="D20" s="58"/>
      <c r="E20" s="58"/>
    </row>
    <row r="21" spans="1:5" ht="12.75">
      <c r="A21" s="7">
        <f t="shared" si="0"/>
        <v>18</v>
      </c>
      <c r="B21" s="58"/>
      <c r="C21" s="57"/>
      <c r="D21" s="58"/>
      <c r="E21" s="58"/>
    </row>
    <row r="22" spans="1:5" ht="12.75">
      <c r="A22" s="7">
        <f t="shared" si="0"/>
        <v>19</v>
      </c>
      <c r="B22" s="58"/>
      <c r="C22" s="57"/>
      <c r="D22" s="58"/>
      <c r="E22" s="58"/>
    </row>
    <row r="23" spans="1:5" ht="12.75">
      <c r="A23" s="7">
        <f t="shared" si="0"/>
        <v>20</v>
      </c>
      <c r="B23" s="55"/>
      <c r="C23" s="57"/>
      <c r="D23" s="58"/>
      <c r="E23" s="58"/>
    </row>
    <row r="24" spans="1:5" ht="12.75">
      <c r="A24" s="7">
        <f t="shared" si="0"/>
        <v>21</v>
      </c>
      <c r="B24" s="55"/>
      <c r="C24" s="57"/>
      <c r="D24" s="58"/>
      <c r="E24" s="58"/>
    </row>
    <row r="25" spans="1:5" ht="12.75">
      <c r="A25" s="7">
        <f t="shared" si="0"/>
        <v>22</v>
      </c>
      <c r="B25" s="55"/>
      <c r="C25" s="57"/>
      <c r="D25" s="58"/>
      <c r="E25" s="58"/>
    </row>
    <row r="26" spans="1:5" ht="12.75">
      <c r="A26" s="7">
        <f t="shared" si="0"/>
        <v>23</v>
      </c>
      <c r="B26" s="55"/>
      <c r="C26" s="57"/>
      <c r="D26" s="58"/>
      <c r="E26" s="58"/>
    </row>
    <row r="27" spans="1:5" ht="12.75">
      <c r="A27" s="7">
        <f t="shared" si="0"/>
        <v>24</v>
      </c>
      <c r="B27" s="55"/>
      <c r="C27" s="57"/>
      <c r="D27" s="58"/>
      <c r="E27" s="58"/>
    </row>
    <row r="28" spans="1:5" ht="12.75">
      <c r="A28" s="7">
        <f t="shared" si="0"/>
        <v>25</v>
      </c>
      <c r="B28" s="55"/>
      <c r="C28" s="57"/>
      <c r="D28" s="58"/>
      <c r="E28" s="58"/>
    </row>
    <row r="29" spans="1:5" ht="12.75">
      <c r="A29" s="7">
        <f t="shared" si="0"/>
        <v>26</v>
      </c>
      <c r="B29" s="55"/>
      <c r="C29" s="57"/>
      <c r="D29" s="55"/>
      <c r="E29" s="58"/>
    </row>
    <row r="30" spans="1:5" ht="12.75">
      <c r="A30" s="7">
        <f t="shared" si="0"/>
        <v>27</v>
      </c>
      <c r="B30" s="55"/>
      <c r="C30" s="57"/>
      <c r="D30" s="55"/>
      <c r="E30" s="58"/>
    </row>
    <row r="31" spans="1:5" ht="12.75">
      <c r="A31" s="7">
        <f t="shared" si="0"/>
        <v>28</v>
      </c>
      <c r="B31" s="55"/>
      <c r="C31" s="57"/>
      <c r="D31" s="55"/>
      <c r="E31" s="58"/>
    </row>
    <row r="32" spans="1:5" ht="12.75">
      <c r="A32" s="7">
        <f t="shared" si="0"/>
        <v>29</v>
      </c>
      <c r="B32" s="55"/>
      <c r="C32" s="57"/>
      <c r="D32" s="55"/>
      <c r="E32" s="58"/>
    </row>
    <row r="33" spans="1:5" ht="12.75">
      <c r="A33" s="7"/>
      <c r="B33" s="7"/>
      <c r="C33" s="66"/>
      <c r="D33" s="7"/>
      <c r="E33" s="7"/>
    </row>
    <row r="34" spans="1:5" ht="12.75">
      <c r="A34" s="7"/>
      <c r="B34" s="7"/>
      <c r="C34" s="66"/>
      <c r="D34" s="7"/>
      <c r="E34" s="7"/>
    </row>
    <row r="35" spans="1:5" ht="12.75">
      <c r="A35" s="7"/>
      <c r="B35" s="7"/>
      <c r="C35" s="66"/>
      <c r="D35" s="7"/>
      <c r="E35" s="7"/>
    </row>
    <row r="36" spans="1:5" ht="12.75">
      <c r="A36" s="7"/>
      <c r="B36" s="7"/>
      <c r="C36" s="66"/>
      <c r="D36" s="7"/>
      <c r="E36" s="7"/>
    </row>
    <row r="37" spans="1:5" ht="12.75">
      <c r="A37" s="7"/>
      <c r="B37" s="7"/>
      <c r="C37" s="66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5" t="s">
        <v>29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8"/>
      <c r="C4" s="57"/>
      <c r="D4" s="58"/>
      <c r="E4" s="58"/>
    </row>
    <row r="5" spans="1:5" ht="12.75">
      <c r="A5" s="23"/>
      <c r="B5" s="58"/>
      <c r="C5" s="57"/>
      <c r="D5" s="58"/>
      <c r="E5" s="58"/>
    </row>
    <row r="6" spans="1:5" ht="12.75">
      <c r="A6" s="23"/>
      <c r="B6" s="55"/>
      <c r="C6" s="57"/>
      <c r="D6" s="58"/>
      <c r="E6" s="58"/>
    </row>
    <row r="7" spans="1:5" ht="12.75">
      <c r="A7" s="23"/>
      <c r="B7" s="58"/>
      <c r="C7" s="57"/>
      <c r="D7" s="58"/>
      <c r="E7" s="58"/>
    </row>
    <row r="8" spans="1:5" ht="12.75">
      <c r="A8" s="23"/>
      <c r="B8" s="55"/>
      <c r="C8" s="57"/>
      <c r="D8" s="55"/>
      <c r="E8" s="58"/>
    </row>
    <row r="9" spans="1:5" ht="12.75">
      <c r="A9" s="23"/>
      <c r="B9" s="55"/>
      <c r="C9" s="57"/>
      <c r="D9" s="55"/>
      <c r="E9" s="58"/>
    </row>
    <row r="10" spans="1:5" ht="12.75">
      <c r="A10" s="23"/>
      <c r="B10" s="55"/>
      <c r="C10" s="57"/>
      <c r="D10" s="55"/>
      <c r="E10" s="58"/>
    </row>
    <row r="11" spans="1:5" ht="12.75">
      <c r="A11" s="23"/>
      <c r="B11" s="55"/>
      <c r="C11" s="57"/>
      <c r="D11" s="55"/>
      <c r="E11" s="58"/>
    </row>
    <row r="12" spans="1:5" ht="12.75">
      <c r="A12" s="23"/>
      <c r="B12" s="55"/>
      <c r="C12" s="57"/>
      <c r="D12" s="55"/>
      <c r="E12" s="58"/>
    </row>
    <row r="13" spans="1:5" ht="12.75">
      <c r="A13" s="23"/>
      <c r="B13" s="55"/>
      <c r="C13" s="57"/>
      <c r="D13" s="55"/>
      <c r="E13" s="58"/>
    </row>
    <row r="14" spans="1:5" ht="12.75">
      <c r="A14" s="23"/>
      <c r="B14" s="55"/>
      <c r="C14" s="57"/>
      <c r="D14" s="55"/>
      <c r="E14" s="58"/>
    </row>
    <row r="15" spans="1:5" ht="12.75">
      <c r="A15" s="23"/>
      <c r="B15" s="55"/>
      <c r="C15" s="57"/>
      <c r="D15" s="55"/>
      <c r="E15" s="58"/>
    </row>
    <row r="16" spans="1:5" ht="12.75">
      <c r="A16" s="23"/>
      <c r="B16" s="55"/>
      <c r="C16" s="57"/>
      <c r="D16" s="55"/>
      <c r="E16" s="58"/>
    </row>
    <row r="17" spans="1:5" ht="12.75">
      <c r="A17" s="23"/>
      <c r="B17" s="55"/>
      <c r="C17" s="57"/>
      <c r="D17" s="55"/>
      <c r="E17" s="58"/>
    </row>
    <row r="18" spans="1:5" ht="12.75">
      <c r="A18" s="23"/>
      <c r="B18" s="55"/>
      <c r="C18" s="57"/>
      <c r="D18" s="55"/>
      <c r="E18" s="58"/>
    </row>
    <row r="19" spans="1:5" ht="12.75">
      <c r="A19" s="23"/>
      <c r="B19" s="55"/>
      <c r="C19" s="57"/>
      <c r="D19" s="55"/>
      <c r="E19" s="58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 customHeight="1">
      <c r="A2" s="82" t="s">
        <v>4</v>
      </c>
      <c r="B2" s="84" t="s">
        <v>0</v>
      </c>
      <c r="C2" s="84"/>
      <c r="D2" s="84"/>
      <c r="E2" s="84" t="s">
        <v>3</v>
      </c>
      <c r="F2" s="84"/>
      <c r="G2" s="84"/>
      <c r="H2" s="84" t="s">
        <v>11</v>
      </c>
      <c r="I2" s="84"/>
      <c r="J2" s="84"/>
    </row>
    <row r="3" spans="1:10" ht="38.25">
      <c r="A3" s="83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26</v>
      </c>
      <c r="C4" s="25">
        <v>1177.7</v>
      </c>
      <c r="D4" s="30">
        <v>868045.08</v>
      </c>
      <c r="E4" s="25">
        <v>0</v>
      </c>
      <c r="F4" s="25">
        <v>0</v>
      </c>
      <c r="G4" s="30">
        <v>0</v>
      </c>
      <c r="H4" s="25">
        <f>B4+E4</f>
        <v>26</v>
      </c>
      <c r="I4" s="25">
        <f>C4+F4</f>
        <v>1177.7</v>
      </c>
      <c r="J4" s="30">
        <f>D4+G4</f>
        <v>868045.08</v>
      </c>
      <c r="M4" s="12"/>
    </row>
    <row r="5" spans="1:10" ht="12.75">
      <c r="A5" s="25" t="s">
        <v>6</v>
      </c>
      <c r="B5" s="25">
        <v>23</v>
      </c>
      <c r="C5" s="25">
        <v>420.5</v>
      </c>
      <c r="D5" s="30">
        <v>238697.03</v>
      </c>
      <c r="E5" s="25">
        <v>0</v>
      </c>
      <c r="F5" s="25">
        <v>0</v>
      </c>
      <c r="G5" s="30">
        <v>0</v>
      </c>
      <c r="H5" s="25">
        <f aca="true" t="shared" si="0" ref="H5:H15">B5+E5</f>
        <v>23</v>
      </c>
      <c r="I5" s="25">
        <f aca="true" t="shared" si="1" ref="I5:I15">C5+F5</f>
        <v>420.5</v>
      </c>
      <c r="J5" s="30">
        <f aca="true" t="shared" si="2" ref="J5:J15">D5+G5</f>
        <v>238697.03</v>
      </c>
    </row>
    <row r="6" spans="1:10" ht="12.75">
      <c r="A6" s="25" t="s">
        <v>7</v>
      </c>
      <c r="B6" s="26">
        <v>34</v>
      </c>
      <c r="C6" s="26">
        <v>917.84</v>
      </c>
      <c r="D6" s="31">
        <v>639474.81</v>
      </c>
      <c r="E6" s="25">
        <v>0</v>
      </c>
      <c r="F6" s="25">
        <v>0</v>
      </c>
      <c r="G6" s="30">
        <v>0</v>
      </c>
      <c r="H6" s="25">
        <f t="shared" si="0"/>
        <v>34</v>
      </c>
      <c r="I6" s="25">
        <f t="shared" si="1"/>
        <v>917.84</v>
      </c>
      <c r="J6" s="30">
        <f t="shared" si="2"/>
        <v>639474.81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83</v>
      </c>
      <c r="C16" s="1">
        <f aca="true" t="shared" si="3" ref="C16:J16">SUM(C4:C15)</f>
        <v>2516.04</v>
      </c>
      <c r="D16" s="11">
        <f t="shared" si="3"/>
        <v>1746216.92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83</v>
      </c>
      <c r="I16" s="1">
        <f t="shared" si="3"/>
        <v>2516.04</v>
      </c>
      <c r="J16" s="11">
        <f t="shared" si="3"/>
        <v>1746216.92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9" t="s">
        <v>43</v>
      </c>
      <c r="B2" s="79"/>
      <c r="C2" s="79"/>
      <c r="D2" s="79"/>
      <c r="E2" s="79"/>
      <c r="F2" s="79"/>
      <c r="G2" s="79"/>
    </row>
    <row r="3" spans="1:7" ht="12.75">
      <c r="A3" s="82" t="s">
        <v>4</v>
      </c>
      <c r="B3" s="84" t="s">
        <v>0</v>
      </c>
      <c r="C3" s="84"/>
      <c r="D3" s="84" t="s">
        <v>3</v>
      </c>
      <c r="E3" s="84"/>
      <c r="F3" s="84" t="s">
        <v>11</v>
      </c>
      <c r="G3" s="84"/>
    </row>
    <row r="4" spans="1:7" ht="38.25">
      <c r="A4" s="8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33</v>
      </c>
      <c r="C5" s="26">
        <v>943</v>
      </c>
      <c r="D5" s="26">
        <v>0</v>
      </c>
      <c r="E5" s="26">
        <v>0</v>
      </c>
      <c r="F5" s="26">
        <f>B5+D5</f>
        <v>33</v>
      </c>
      <c r="G5" s="26">
        <f aca="true" t="shared" si="0" ref="G5:G17">C5+E5</f>
        <v>943</v>
      </c>
    </row>
    <row r="6" spans="1:7" ht="12.75">
      <c r="A6" s="25" t="s">
        <v>6</v>
      </c>
      <c r="B6" s="26">
        <v>16</v>
      </c>
      <c r="C6" s="26">
        <v>250.7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250.7</v>
      </c>
    </row>
    <row r="7" spans="1:7" ht="12.75">
      <c r="A7" s="25" t="s">
        <v>7</v>
      </c>
      <c r="B7" s="26">
        <v>24</v>
      </c>
      <c r="C7" s="26">
        <v>569.3</v>
      </c>
      <c r="D7" s="26">
        <v>0</v>
      </c>
      <c r="E7" s="26">
        <v>0</v>
      </c>
      <c r="F7" s="26">
        <f t="shared" si="1"/>
        <v>24</v>
      </c>
      <c r="G7" s="26">
        <f t="shared" si="0"/>
        <v>569.3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1"/>
      <c r="C9" s="1"/>
      <c r="D9" s="1"/>
      <c r="E9" s="1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73</v>
      </c>
      <c r="C17" s="1">
        <f>SUM(C5:C16)</f>
        <v>1763</v>
      </c>
      <c r="D17" s="1">
        <f>SUM(D5:D16)</f>
        <v>0</v>
      </c>
      <c r="E17" s="1">
        <f>SUM(E5:E16)</f>
        <v>0</v>
      </c>
      <c r="F17" s="1">
        <f t="shared" si="1"/>
        <v>73</v>
      </c>
      <c r="G17" s="1">
        <f t="shared" si="0"/>
        <v>1763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23">
      <selection activeCell="H33" sqref="H3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5" t="s">
        <v>44</v>
      </c>
      <c r="B3" s="85"/>
      <c r="C3" s="85"/>
      <c r="D3" s="85"/>
      <c r="E3" s="8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62" t="s">
        <v>59</v>
      </c>
      <c r="C6" s="58">
        <v>60</v>
      </c>
      <c r="D6" s="58" t="s">
        <v>32</v>
      </c>
      <c r="E6" s="72">
        <v>50976</v>
      </c>
    </row>
    <row r="7" spans="1:5" s="8" customFormat="1" ht="45">
      <c r="A7" s="20">
        <f>A6+1</f>
        <v>2</v>
      </c>
      <c r="B7" s="61" t="s">
        <v>45</v>
      </c>
      <c r="C7" s="58">
        <v>5</v>
      </c>
      <c r="D7" s="58" t="s">
        <v>32</v>
      </c>
      <c r="E7" s="72">
        <v>550</v>
      </c>
    </row>
    <row r="8" spans="1:5" s="8" customFormat="1" ht="45">
      <c r="A8" s="20">
        <f aca="true" t="shared" si="0" ref="A8:A31">A7+1</f>
        <v>3</v>
      </c>
      <c r="B8" s="61" t="s">
        <v>60</v>
      </c>
      <c r="C8" s="58">
        <v>15</v>
      </c>
      <c r="D8" s="58" t="s">
        <v>32</v>
      </c>
      <c r="E8" s="72">
        <v>550</v>
      </c>
    </row>
    <row r="9" spans="1:5" s="8" customFormat="1" ht="45">
      <c r="A9" s="20">
        <f t="shared" si="0"/>
        <v>4</v>
      </c>
      <c r="B9" s="61" t="s">
        <v>61</v>
      </c>
      <c r="C9" s="58">
        <v>120</v>
      </c>
      <c r="D9" s="58" t="s">
        <v>32</v>
      </c>
      <c r="E9" s="72">
        <v>101952</v>
      </c>
    </row>
    <row r="10" spans="1:5" s="8" customFormat="1" ht="33.75">
      <c r="A10" s="20">
        <f t="shared" si="0"/>
        <v>5</v>
      </c>
      <c r="B10" s="61" t="s">
        <v>62</v>
      </c>
      <c r="C10" s="58">
        <v>15</v>
      </c>
      <c r="D10" s="58" t="s">
        <v>72</v>
      </c>
      <c r="E10" s="72">
        <v>12744</v>
      </c>
    </row>
    <row r="11" spans="1:5" s="8" customFormat="1" ht="67.5">
      <c r="A11" s="20">
        <f t="shared" si="0"/>
        <v>6</v>
      </c>
      <c r="B11" s="73" t="s">
        <v>46</v>
      </c>
      <c r="C11" s="58">
        <v>15</v>
      </c>
      <c r="D11" s="58" t="s">
        <v>39</v>
      </c>
      <c r="E11" s="72">
        <v>6159.6</v>
      </c>
    </row>
    <row r="12" spans="1:5" s="8" customFormat="1" ht="123.75">
      <c r="A12" s="20">
        <f t="shared" si="0"/>
        <v>7</v>
      </c>
      <c r="B12" s="73" t="s">
        <v>47</v>
      </c>
      <c r="C12" s="71">
        <v>80</v>
      </c>
      <c r="D12" s="58" t="s">
        <v>39</v>
      </c>
      <c r="E12" s="72">
        <v>32851.2</v>
      </c>
    </row>
    <row r="13" spans="1:5" s="8" customFormat="1" ht="45">
      <c r="A13" s="20">
        <f t="shared" si="0"/>
        <v>8</v>
      </c>
      <c r="B13" s="73" t="s">
        <v>48</v>
      </c>
      <c r="C13" s="71">
        <v>15</v>
      </c>
      <c r="D13" s="70" t="s">
        <v>32</v>
      </c>
      <c r="E13" s="72">
        <v>550</v>
      </c>
    </row>
    <row r="14" spans="1:5" s="8" customFormat="1" ht="45">
      <c r="A14" s="20">
        <f t="shared" si="0"/>
        <v>9</v>
      </c>
      <c r="B14" s="73" t="s">
        <v>49</v>
      </c>
      <c r="C14" s="71">
        <v>15</v>
      </c>
      <c r="D14" s="71" t="s">
        <v>32</v>
      </c>
      <c r="E14" s="74">
        <v>550</v>
      </c>
    </row>
    <row r="15" spans="1:5" s="8" customFormat="1" ht="33.75">
      <c r="A15" s="20">
        <f t="shared" si="0"/>
        <v>10</v>
      </c>
      <c r="B15" s="73" t="s">
        <v>50</v>
      </c>
      <c r="C15" s="71">
        <v>6</v>
      </c>
      <c r="D15" s="71" t="s">
        <v>32</v>
      </c>
      <c r="E15" s="72">
        <v>550</v>
      </c>
    </row>
    <row r="16" spans="1:5" s="8" customFormat="1" ht="45">
      <c r="A16" s="20">
        <f t="shared" si="0"/>
        <v>11</v>
      </c>
      <c r="B16" s="73" t="s">
        <v>51</v>
      </c>
      <c r="C16" s="71">
        <v>15</v>
      </c>
      <c r="D16" s="71" t="s">
        <v>32</v>
      </c>
      <c r="E16" s="72">
        <v>550</v>
      </c>
    </row>
    <row r="17" spans="1:5" s="8" customFormat="1" ht="157.5">
      <c r="A17" s="20">
        <f t="shared" si="0"/>
        <v>12</v>
      </c>
      <c r="B17" s="73" t="s">
        <v>63</v>
      </c>
      <c r="C17" s="71">
        <v>355</v>
      </c>
      <c r="D17" s="71" t="s">
        <v>72</v>
      </c>
      <c r="E17" s="72">
        <v>325485.3</v>
      </c>
    </row>
    <row r="18" spans="1:5" s="8" customFormat="1" ht="45">
      <c r="A18" s="20">
        <f t="shared" si="0"/>
        <v>13</v>
      </c>
      <c r="B18" s="73" t="s">
        <v>52</v>
      </c>
      <c r="C18" s="71">
        <v>18</v>
      </c>
      <c r="D18" s="71" t="s">
        <v>32</v>
      </c>
      <c r="E18" s="72">
        <v>16503.48</v>
      </c>
    </row>
    <row r="19" spans="1:5" s="8" customFormat="1" ht="67.5">
      <c r="A19" s="20">
        <f t="shared" si="0"/>
        <v>14</v>
      </c>
      <c r="B19" s="73" t="s">
        <v>64</v>
      </c>
      <c r="C19" s="71">
        <v>270</v>
      </c>
      <c r="D19" s="71" t="s">
        <v>32</v>
      </c>
      <c r="E19" s="72">
        <v>247552.2</v>
      </c>
    </row>
    <row r="20" spans="1:5" s="8" customFormat="1" ht="45">
      <c r="A20" s="20">
        <f t="shared" si="0"/>
        <v>15</v>
      </c>
      <c r="B20" s="73" t="s">
        <v>53</v>
      </c>
      <c r="C20" s="71">
        <v>5</v>
      </c>
      <c r="D20" s="71" t="s">
        <v>32</v>
      </c>
      <c r="E20" s="72">
        <v>550</v>
      </c>
    </row>
    <row r="21" spans="1:5" s="8" customFormat="1" ht="56.25">
      <c r="A21" s="20">
        <f t="shared" si="0"/>
        <v>16</v>
      </c>
      <c r="B21" s="73" t="s">
        <v>54</v>
      </c>
      <c r="C21" s="71">
        <v>15</v>
      </c>
      <c r="D21" s="71" t="s">
        <v>39</v>
      </c>
      <c r="E21" s="72">
        <v>550</v>
      </c>
    </row>
    <row r="22" spans="1:5" s="8" customFormat="1" ht="45">
      <c r="A22" s="20">
        <f t="shared" si="0"/>
        <v>17</v>
      </c>
      <c r="B22" s="73" t="s">
        <v>65</v>
      </c>
      <c r="C22" s="71">
        <v>30</v>
      </c>
      <c r="D22" s="71" t="s">
        <v>32</v>
      </c>
      <c r="E22" s="72">
        <v>27505.8</v>
      </c>
    </row>
    <row r="23" spans="1:5" s="8" customFormat="1" ht="45">
      <c r="A23" s="20">
        <f t="shared" si="0"/>
        <v>18</v>
      </c>
      <c r="B23" s="73" t="s">
        <v>66</v>
      </c>
      <c r="C23" s="71">
        <v>30</v>
      </c>
      <c r="D23" s="71" t="s">
        <v>32</v>
      </c>
      <c r="E23" s="72">
        <v>27505.8</v>
      </c>
    </row>
    <row r="24" spans="1:5" s="8" customFormat="1" ht="45">
      <c r="A24" s="20">
        <f t="shared" si="0"/>
        <v>19</v>
      </c>
      <c r="B24" s="73" t="s">
        <v>55</v>
      </c>
      <c r="C24" s="71">
        <v>15</v>
      </c>
      <c r="D24" s="71" t="s">
        <v>32</v>
      </c>
      <c r="E24" s="72">
        <v>550</v>
      </c>
    </row>
    <row r="25" spans="1:5" s="8" customFormat="1" ht="45">
      <c r="A25" s="20">
        <f t="shared" si="0"/>
        <v>20</v>
      </c>
      <c r="B25" s="73" t="s">
        <v>56</v>
      </c>
      <c r="C25" s="71">
        <v>15</v>
      </c>
      <c r="D25" s="71" t="s">
        <v>32</v>
      </c>
      <c r="E25" s="72">
        <v>550</v>
      </c>
    </row>
    <row r="26" spans="1:5" s="8" customFormat="1" ht="101.25">
      <c r="A26" s="20">
        <f t="shared" si="0"/>
        <v>21</v>
      </c>
      <c r="B26" s="73" t="s">
        <v>57</v>
      </c>
      <c r="C26" s="71">
        <v>10</v>
      </c>
      <c r="D26" s="71" t="s">
        <v>39</v>
      </c>
      <c r="E26" s="72">
        <v>6525.4</v>
      </c>
    </row>
    <row r="27" spans="1:5" ht="45">
      <c r="A27" s="20">
        <f t="shared" si="0"/>
        <v>22</v>
      </c>
      <c r="B27" s="73" t="s">
        <v>67</v>
      </c>
      <c r="C27" s="71">
        <v>15</v>
      </c>
      <c r="D27" s="71" t="s">
        <v>32</v>
      </c>
      <c r="E27" s="72">
        <v>550</v>
      </c>
    </row>
    <row r="28" spans="1:5" ht="45">
      <c r="A28" s="20">
        <f t="shared" si="0"/>
        <v>23</v>
      </c>
      <c r="B28" s="73" t="s">
        <v>68</v>
      </c>
      <c r="C28" s="71">
        <v>3.7</v>
      </c>
      <c r="D28" s="71" t="s">
        <v>32</v>
      </c>
      <c r="E28" s="72">
        <v>550</v>
      </c>
    </row>
    <row r="29" spans="1:5" ht="45">
      <c r="A29" s="20">
        <f t="shared" si="0"/>
        <v>24</v>
      </c>
      <c r="B29" s="73" t="s">
        <v>69</v>
      </c>
      <c r="C29" s="71">
        <v>15</v>
      </c>
      <c r="D29" s="71" t="s">
        <v>32</v>
      </c>
      <c r="E29" s="72">
        <v>550</v>
      </c>
    </row>
    <row r="30" spans="1:5" ht="45">
      <c r="A30" s="20">
        <f t="shared" si="0"/>
        <v>25</v>
      </c>
      <c r="B30" s="73" t="s">
        <v>70</v>
      </c>
      <c r="C30" s="71">
        <v>15</v>
      </c>
      <c r="D30" s="71" t="s">
        <v>32</v>
      </c>
      <c r="E30" s="72">
        <v>550</v>
      </c>
    </row>
    <row r="31" spans="1:5" ht="45">
      <c r="A31" s="20">
        <f t="shared" si="0"/>
        <v>26</v>
      </c>
      <c r="B31" s="73" t="s">
        <v>71</v>
      </c>
      <c r="C31" s="71">
        <v>5</v>
      </c>
      <c r="D31" s="71" t="s">
        <v>32</v>
      </c>
      <c r="E31" s="72">
        <v>4584.3</v>
      </c>
    </row>
    <row r="32" spans="1:5" ht="12.75">
      <c r="A32" s="20"/>
      <c r="B32" s="23"/>
      <c r="C32" s="24"/>
      <c r="D32" s="23"/>
      <c r="E32" s="23"/>
    </row>
    <row r="33" spans="1:5" ht="12.75">
      <c r="A33" s="20"/>
      <c r="B33" s="23"/>
      <c r="C33" s="24"/>
      <c r="D33" s="23"/>
      <c r="E33" s="23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5" t="s">
        <v>58</v>
      </c>
      <c r="B3" s="85"/>
      <c r="C3" s="85"/>
      <c r="D3" s="85"/>
      <c r="E3" s="8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67" t="s">
        <v>73</v>
      </c>
      <c r="C6" s="69">
        <v>40</v>
      </c>
      <c r="D6" s="71" t="s">
        <v>32</v>
      </c>
      <c r="E6" s="68">
        <v>36674.4</v>
      </c>
    </row>
    <row r="7" spans="1:5" s="8" customFormat="1" ht="101.25">
      <c r="A7" s="7">
        <f>A6+1</f>
        <v>2</v>
      </c>
      <c r="B7" s="67" t="s">
        <v>74</v>
      </c>
      <c r="C7" s="69">
        <v>7.5</v>
      </c>
      <c r="D7" s="71" t="s">
        <v>32</v>
      </c>
      <c r="E7" s="68">
        <v>6876.45</v>
      </c>
    </row>
    <row r="8" spans="1:5" s="8" customFormat="1" ht="45">
      <c r="A8" s="7">
        <f aca="true" t="shared" si="0" ref="A8:A25">A7+1</f>
        <v>3</v>
      </c>
      <c r="B8" s="67" t="s">
        <v>75</v>
      </c>
      <c r="C8" s="69">
        <v>10</v>
      </c>
      <c r="D8" s="71" t="s">
        <v>39</v>
      </c>
      <c r="E8" s="68">
        <v>6525.4</v>
      </c>
    </row>
    <row r="9" spans="1:5" s="8" customFormat="1" ht="45">
      <c r="A9" s="7">
        <f t="shared" si="0"/>
        <v>4</v>
      </c>
      <c r="B9" s="67" t="s">
        <v>76</v>
      </c>
      <c r="C9" s="69">
        <v>10</v>
      </c>
      <c r="D9" s="71" t="s">
        <v>39</v>
      </c>
      <c r="E9" s="68">
        <v>6525.4</v>
      </c>
    </row>
    <row r="10" spans="1:5" s="8" customFormat="1" ht="45">
      <c r="A10" s="7">
        <f t="shared" si="0"/>
        <v>5</v>
      </c>
      <c r="B10" s="67" t="s">
        <v>77</v>
      </c>
      <c r="C10" s="69">
        <v>10</v>
      </c>
      <c r="D10" s="71" t="s">
        <v>39</v>
      </c>
      <c r="E10" s="68">
        <v>6525.4</v>
      </c>
    </row>
    <row r="11" spans="1:5" s="8" customFormat="1" ht="45">
      <c r="A11" s="7">
        <f t="shared" si="0"/>
        <v>6</v>
      </c>
      <c r="B11" s="67" t="s">
        <v>78</v>
      </c>
      <c r="C11" s="69">
        <v>15</v>
      </c>
      <c r="D11" s="71" t="s">
        <v>32</v>
      </c>
      <c r="E11" s="68">
        <v>550</v>
      </c>
    </row>
    <row r="12" spans="1:5" s="8" customFormat="1" ht="33.75">
      <c r="A12" s="7">
        <f t="shared" si="0"/>
        <v>7</v>
      </c>
      <c r="B12" s="67" t="s">
        <v>79</v>
      </c>
      <c r="C12" s="69">
        <v>15</v>
      </c>
      <c r="D12" s="71" t="s">
        <v>72</v>
      </c>
      <c r="E12" s="68">
        <v>13752.9</v>
      </c>
    </row>
    <row r="13" spans="1:5" s="8" customFormat="1" ht="45">
      <c r="A13" s="7">
        <f t="shared" si="0"/>
        <v>8</v>
      </c>
      <c r="B13" s="67" t="s">
        <v>80</v>
      </c>
      <c r="C13" s="69">
        <v>15</v>
      </c>
      <c r="D13" s="71" t="s">
        <v>32</v>
      </c>
      <c r="E13" s="68">
        <v>550</v>
      </c>
    </row>
    <row r="14" spans="1:5" s="8" customFormat="1" ht="33.75">
      <c r="A14" s="7">
        <f t="shared" si="0"/>
        <v>9</v>
      </c>
      <c r="B14" s="67" t="s">
        <v>81</v>
      </c>
      <c r="C14" s="69">
        <v>15</v>
      </c>
      <c r="D14" s="71" t="s">
        <v>32</v>
      </c>
      <c r="E14" s="68">
        <v>550</v>
      </c>
    </row>
    <row r="15" spans="1:5" s="8" customFormat="1" ht="45">
      <c r="A15" s="7">
        <f t="shared" si="0"/>
        <v>10</v>
      </c>
      <c r="B15" s="67" t="s">
        <v>82</v>
      </c>
      <c r="C15" s="69">
        <v>15</v>
      </c>
      <c r="D15" s="71" t="s">
        <v>39</v>
      </c>
      <c r="E15" s="68">
        <v>9788.1</v>
      </c>
    </row>
    <row r="16" spans="1:5" s="8" customFormat="1" ht="45">
      <c r="A16" s="7">
        <f t="shared" si="0"/>
        <v>11</v>
      </c>
      <c r="B16" s="67" t="s">
        <v>92</v>
      </c>
      <c r="C16" s="69">
        <v>12</v>
      </c>
      <c r="D16" s="71" t="s">
        <v>32</v>
      </c>
      <c r="E16" s="68">
        <v>550</v>
      </c>
    </row>
    <row r="17" spans="1:5" s="8" customFormat="1" ht="33.75">
      <c r="A17" s="7">
        <f t="shared" si="0"/>
        <v>12</v>
      </c>
      <c r="B17" s="67" t="s">
        <v>83</v>
      </c>
      <c r="C17" s="69">
        <v>120</v>
      </c>
      <c r="D17" s="71" t="s">
        <v>32</v>
      </c>
      <c r="E17" s="68">
        <v>110023.2</v>
      </c>
    </row>
    <row r="18" spans="1:5" s="8" customFormat="1" ht="33.75">
      <c r="A18" s="7">
        <f t="shared" si="0"/>
        <v>13</v>
      </c>
      <c r="B18" s="67" t="s">
        <v>84</v>
      </c>
      <c r="C18" s="69">
        <v>15</v>
      </c>
      <c r="D18" s="71" t="s">
        <v>32</v>
      </c>
      <c r="E18" s="68">
        <v>550</v>
      </c>
    </row>
    <row r="19" spans="1:5" s="8" customFormat="1" ht="45">
      <c r="A19" s="7">
        <f t="shared" si="0"/>
        <v>14</v>
      </c>
      <c r="B19" s="67" t="s">
        <v>85</v>
      </c>
      <c r="C19" s="69">
        <v>2</v>
      </c>
      <c r="D19" s="71" t="s">
        <v>32</v>
      </c>
      <c r="E19" s="68">
        <v>550</v>
      </c>
    </row>
    <row r="20" spans="1:5" s="8" customFormat="1" ht="45">
      <c r="A20" s="7">
        <f t="shared" si="0"/>
        <v>15</v>
      </c>
      <c r="B20" s="67" t="s">
        <v>86</v>
      </c>
      <c r="C20" s="58">
        <v>15</v>
      </c>
      <c r="D20" s="71" t="s">
        <v>32</v>
      </c>
      <c r="E20" s="21">
        <v>550</v>
      </c>
    </row>
    <row r="21" spans="1:5" s="8" customFormat="1" ht="45">
      <c r="A21" s="7">
        <f t="shared" si="0"/>
        <v>16</v>
      </c>
      <c r="B21" s="67" t="s">
        <v>56</v>
      </c>
      <c r="C21" s="58">
        <v>20</v>
      </c>
      <c r="D21" s="71" t="s">
        <v>32</v>
      </c>
      <c r="E21" s="68">
        <v>18337.2</v>
      </c>
    </row>
    <row r="22" spans="1:5" s="8" customFormat="1" ht="33.75">
      <c r="A22" s="7">
        <f t="shared" si="0"/>
        <v>17</v>
      </c>
      <c r="B22" s="67" t="s">
        <v>87</v>
      </c>
      <c r="C22" s="58">
        <v>15</v>
      </c>
      <c r="D22" s="71" t="s">
        <v>39</v>
      </c>
      <c r="E22" s="68">
        <v>9788.1</v>
      </c>
    </row>
    <row r="23" spans="1:5" s="8" customFormat="1" ht="45">
      <c r="A23" s="7">
        <f t="shared" si="0"/>
        <v>18</v>
      </c>
      <c r="B23" s="67" t="s">
        <v>93</v>
      </c>
      <c r="C23" s="58">
        <v>15</v>
      </c>
      <c r="D23" s="71" t="s">
        <v>32</v>
      </c>
      <c r="E23" s="68">
        <v>550</v>
      </c>
    </row>
    <row r="24" spans="1:5" s="8" customFormat="1" ht="45">
      <c r="A24" s="7">
        <f t="shared" si="0"/>
        <v>19</v>
      </c>
      <c r="B24" s="67" t="s">
        <v>88</v>
      </c>
      <c r="C24" s="58">
        <v>15</v>
      </c>
      <c r="D24" s="71" t="s">
        <v>32</v>
      </c>
      <c r="E24" s="68">
        <v>550</v>
      </c>
    </row>
    <row r="25" spans="1:5" s="8" customFormat="1" ht="45">
      <c r="A25" s="7">
        <f t="shared" si="0"/>
        <v>20</v>
      </c>
      <c r="B25" s="67" t="s">
        <v>89</v>
      </c>
      <c r="C25" s="58">
        <v>15</v>
      </c>
      <c r="D25" s="71" t="s">
        <v>32</v>
      </c>
      <c r="E25" s="68">
        <v>550</v>
      </c>
    </row>
    <row r="26" spans="1:5" s="8" customFormat="1" ht="45">
      <c r="A26" s="7"/>
      <c r="B26" s="67" t="s">
        <v>90</v>
      </c>
      <c r="C26" s="58">
        <v>12</v>
      </c>
      <c r="D26" s="71" t="s">
        <v>32</v>
      </c>
      <c r="E26" s="68">
        <v>550</v>
      </c>
    </row>
    <row r="27" spans="1:5" ht="78.75">
      <c r="A27" s="7"/>
      <c r="B27" s="67" t="s">
        <v>91</v>
      </c>
      <c r="C27" s="58">
        <v>7</v>
      </c>
      <c r="D27" s="71" t="s">
        <v>39</v>
      </c>
      <c r="E27" s="68">
        <v>4567.78</v>
      </c>
    </row>
    <row r="28" spans="1:5" ht="78.75">
      <c r="A28" s="7"/>
      <c r="B28" s="75" t="s">
        <v>94</v>
      </c>
      <c r="C28" s="71">
        <v>5</v>
      </c>
      <c r="D28" s="58" t="s">
        <v>39</v>
      </c>
      <c r="E28" s="68">
        <v>3262.7</v>
      </c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85" t="s">
        <v>95</v>
      </c>
      <c r="B1" s="85"/>
      <c r="C1" s="85"/>
      <c r="D1" s="85"/>
      <c r="E1" s="85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45">
      <c r="A4" s="20">
        <v>1</v>
      </c>
      <c r="B4" s="67" t="s">
        <v>96</v>
      </c>
      <c r="C4" s="68">
        <v>550</v>
      </c>
      <c r="D4" s="69">
        <v>9</v>
      </c>
      <c r="E4" s="71" t="s">
        <v>32</v>
      </c>
      <c r="F4" s="22"/>
    </row>
    <row r="5" spans="1:6" ht="56.25">
      <c r="A5" s="20">
        <f>A4+1</f>
        <v>2</v>
      </c>
      <c r="B5" s="67" t="s">
        <v>97</v>
      </c>
      <c r="C5" s="68">
        <v>41258.7</v>
      </c>
      <c r="D5" s="69">
        <v>45</v>
      </c>
      <c r="E5" s="71" t="s">
        <v>32</v>
      </c>
      <c r="F5" s="14"/>
    </row>
    <row r="6" spans="1:6" ht="56.25">
      <c r="A6" s="20">
        <f aca="true" t="shared" si="0" ref="A6:A34">A5+1</f>
        <v>3</v>
      </c>
      <c r="B6" s="67" t="s">
        <v>98</v>
      </c>
      <c r="C6" s="68">
        <v>41258.7</v>
      </c>
      <c r="D6" s="69">
        <v>45</v>
      </c>
      <c r="E6" s="71" t="s">
        <v>32</v>
      </c>
      <c r="F6" s="14"/>
    </row>
    <row r="7" spans="1:6" ht="56.25">
      <c r="A7" s="20">
        <f t="shared" si="0"/>
        <v>4</v>
      </c>
      <c r="B7" s="67" t="s">
        <v>99</v>
      </c>
      <c r="C7" s="68">
        <v>41258.7</v>
      </c>
      <c r="D7" s="69">
        <v>45</v>
      </c>
      <c r="E7" s="71" t="s">
        <v>32</v>
      </c>
      <c r="F7" s="14"/>
    </row>
    <row r="8" spans="1:6" ht="56.25">
      <c r="A8" s="20">
        <f t="shared" si="0"/>
        <v>5</v>
      </c>
      <c r="B8" s="67" t="s">
        <v>100</v>
      </c>
      <c r="C8" s="68">
        <v>41258.7</v>
      </c>
      <c r="D8" s="69">
        <v>45</v>
      </c>
      <c r="E8" s="71" t="s">
        <v>32</v>
      </c>
      <c r="F8" s="14"/>
    </row>
    <row r="9" spans="1:6" ht="56.25">
      <c r="A9" s="20">
        <f t="shared" si="0"/>
        <v>6</v>
      </c>
      <c r="B9" s="67" t="s">
        <v>101</v>
      </c>
      <c r="C9" s="68">
        <v>41258.7</v>
      </c>
      <c r="D9" s="69">
        <v>45</v>
      </c>
      <c r="E9" s="71" t="s">
        <v>32</v>
      </c>
      <c r="F9" s="14"/>
    </row>
    <row r="10" spans="1:6" ht="67.5">
      <c r="A10" s="20">
        <f t="shared" si="0"/>
        <v>7</v>
      </c>
      <c r="B10" s="67" t="s">
        <v>102</v>
      </c>
      <c r="C10" s="68">
        <v>41258.7</v>
      </c>
      <c r="D10" s="69">
        <v>45</v>
      </c>
      <c r="E10" s="71" t="s">
        <v>32</v>
      </c>
      <c r="F10" s="14"/>
    </row>
    <row r="11" spans="1:6" ht="101.25">
      <c r="A11" s="20">
        <f t="shared" si="0"/>
        <v>8</v>
      </c>
      <c r="B11" s="67" t="s">
        <v>103</v>
      </c>
      <c r="C11" s="68">
        <v>6466.4</v>
      </c>
      <c r="D11" s="58">
        <v>8</v>
      </c>
      <c r="E11" s="71" t="s">
        <v>39</v>
      </c>
      <c r="F11" s="14"/>
    </row>
    <row r="12" spans="1:6" ht="45">
      <c r="A12" s="20">
        <f t="shared" si="0"/>
        <v>9</v>
      </c>
      <c r="B12" s="70" t="s">
        <v>104</v>
      </c>
      <c r="C12" s="68">
        <v>137529</v>
      </c>
      <c r="D12" s="58">
        <v>150</v>
      </c>
      <c r="E12" s="87" t="s">
        <v>32</v>
      </c>
      <c r="F12" s="14"/>
    </row>
    <row r="13" spans="1:6" ht="67.5">
      <c r="A13" s="20">
        <f t="shared" si="0"/>
        <v>10</v>
      </c>
      <c r="B13" s="67" t="s">
        <v>105</v>
      </c>
      <c r="C13" s="68">
        <v>550</v>
      </c>
      <c r="D13" s="58">
        <v>15</v>
      </c>
      <c r="E13" s="71" t="s">
        <v>32</v>
      </c>
      <c r="F13" s="14"/>
    </row>
    <row r="14" spans="1:6" ht="78.75">
      <c r="A14" s="20">
        <f t="shared" si="0"/>
        <v>11</v>
      </c>
      <c r="B14" s="61" t="s">
        <v>106</v>
      </c>
      <c r="C14" s="86">
        <v>13752.9</v>
      </c>
      <c r="D14" s="58">
        <v>15</v>
      </c>
      <c r="E14" s="71" t="s">
        <v>72</v>
      </c>
      <c r="F14" s="14"/>
    </row>
    <row r="15" spans="1:6" ht="56.25">
      <c r="A15" s="20">
        <f t="shared" si="0"/>
        <v>12</v>
      </c>
      <c r="B15" s="75" t="s">
        <v>107</v>
      </c>
      <c r="C15" s="68">
        <v>21087.78</v>
      </c>
      <c r="D15" s="58">
        <v>23</v>
      </c>
      <c r="E15" s="71" t="s">
        <v>32</v>
      </c>
      <c r="F15" s="14"/>
    </row>
    <row r="16" spans="1:6" ht="67.5">
      <c r="A16" s="20">
        <f t="shared" si="0"/>
        <v>13</v>
      </c>
      <c r="B16" s="67" t="s">
        <v>108</v>
      </c>
      <c r="C16" s="68">
        <v>550</v>
      </c>
      <c r="D16" s="58">
        <v>15</v>
      </c>
      <c r="E16" s="71" t="s">
        <v>32</v>
      </c>
      <c r="F16" s="14"/>
    </row>
    <row r="17" spans="1:6" ht="67.5">
      <c r="A17" s="20">
        <f t="shared" si="0"/>
        <v>14</v>
      </c>
      <c r="B17" s="67" t="s">
        <v>109</v>
      </c>
      <c r="C17" s="68">
        <v>550</v>
      </c>
      <c r="D17" s="58">
        <v>6</v>
      </c>
      <c r="E17" s="71" t="s">
        <v>32</v>
      </c>
      <c r="F17" s="14"/>
    </row>
    <row r="18" spans="1:6" ht="67.5">
      <c r="A18" s="20">
        <f t="shared" si="0"/>
        <v>15</v>
      </c>
      <c r="B18" s="67" t="s">
        <v>110</v>
      </c>
      <c r="C18" s="68">
        <v>550</v>
      </c>
      <c r="D18" s="58">
        <v>15</v>
      </c>
      <c r="E18" s="71" t="s">
        <v>32</v>
      </c>
      <c r="F18" s="14"/>
    </row>
    <row r="19" spans="1:6" ht="67.5">
      <c r="A19" s="20">
        <f t="shared" si="0"/>
        <v>16</v>
      </c>
      <c r="B19" s="67" t="s">
        <v>111</v>
      </c>
      <c r="C19" s="68">
        <v>550</v>
      </c>
      <c r="D19" s="58">
        <v>15</v>
      </c>
      <c r="E19" s="71" t="s">
        <v>32</v>
      </c>
      <c r="F19" s="14"/>
    </row>
    <row r="20" spans="1:6" ht="123.75">
      <c r="A20" s="20">
        <f t="shared" si="0"/>
        <v>17</v>
      </c>
      <c r="B20" s="75" t="s">
        <v>112</v>
      </c>
      <c r="C20" s="68">
        <v>4567.78</v>
      </c>
      <c r="D20" s="55">
        <v>7</v>
      </c>
      <c r="E20" s="71" t="s">
        <v>39</v>
      </c>
      <c r="F20" s="14"/>
    </row>
    <row r="21" spans="1:6" ht="45">
      <c r="A21" s="20">
        <f t="shared" si="0"/>
        <v>18</v>
      </c>
      <c r="B21" s="75" t="s">
        <v>113</v>
      </c>
      <c r="C21" s="68">
        <v>550</v>
      </c>
      <c r="D21" s="55">
        <v>15</v>
      </c>
      <c r="E21" s="71" t="s">
        <v>32</v>
      </c>
      <c r="F21" s="14"/>
    </row>
    <row r="22" spans="1:6" ht="67.5">
      <c r="A22" s="20">
        <f t="shared" si="0"/>
        <v>19</v>
      </c>
      <c r="B22" s="75" t="s">
        <v>114</v>
      </c>
      <c r="C22" s="68">
        <v>550</v>
      </c>
      <c r="D22" s="55">
        <v>12</v>
      </c>
      <c r="E22" s="71" t="s">
        <v>32</v>
      </c>
      <c r="F22" s="14"/>
    </row>
    <row r="23" spans="1:6" ht="67.5">
      <c r="A23" s="20">
        <f t="shared" si="0"/>
        <v>20</v>
      </c>
      <c r="B23" s="73" t="s">
        <v>115</v>
      </c>
      <c r="C23" s="86">
        <v>13752.9</v>
      </c>
      <c r="D23" s="58">
        <v>15</v>
      </c>
      <c r="E23" s="71" t="s">
        <v>72</v>
      </c>
      <c r="F23" s="14"/>
    </row>
    <row r="24" spans="1:6" ht="56.25">
      <c r="A24" s="20">
        <f t="shared" si="0"/>
        <v>21</v>
      </c>
      <c r="B24" s="67" t="s">
        <v>116</v>
      </c>
      <c r="C24" s="68">
        <v>13752.9</v>
      </c>
      <c r="D24" s="58">
        <v>15</v>
      </c>
      <c r="E24" s="71" t="s">
        <v>72</v>
      </c>
      <c r="F24" s="14"/>
    </row>
    <row r="25" spans="1:6" ht="56.25">
      <c r="A25" s="20">
        <f t="shared" si="0"/>
        <v>22</v>
      </c>
      <c r="B25" s="67" t="s">
        <v>117</v>
      </c>
      <c r="C25" s="68">
        <v>550</v>
      </c>
      <c r="D25" s="58">
        <v>15</v>
      </c>
      <c r="E25" s="71" t="s">
        <v>32</v>
      </c>
      <c r="F25" s="14"/>
    </row>
    <row r="26" spans="1:6" ht="90">
      <c r="A26" s="20">
        <f t="shared" si="0"/>
        <v>23</v>
      </c>
      <c r="B26" s="67" t="s">
        <v>118</v>
      </c>
      <c r="C26" s="68">
        <v>550</v>
      </c>
      <c r="D26" s="58">
        <v>13</v>
      </c>
      <c r="E26" s="71" t="s">
        <v>39</v>
      </c>
      <c r="F26" s="14"/>
    </row>
    <row r="27" spans="1:6" ht="56.25">
      <c r="A27" s="20">
        <f t="shared" si="0"/>
        <v>24</v>
      </c>
      <c r="B27" s="67" t="s">
        <v>119</v>
      </c>
      <c r="C27" s="68">
        <v>128360.4</v>
      </c>
      <c r="D27" s="58">
        <v>140</v>
      </c>
      <c r="E27" s="71" t="s">
        <v>32</v>
      </c>
      <c r="F27" s="14"/>
    </row>
    <row r="28" spans="1:6" ht="67.5">
      <c r="A28" s="20">
        <f t="shared" si="0"/>
        <v>25</v>
      </c>
      <c r="B28" s="67" t="s">
        <v>120</v>
      </c>
      <c r="C28" s="68">
        <v>550</v>
      </c>
      <c r="D28" s="58">
        <v>15</v>
      </c>
      <c r="E28" s="71" t="s">
        <v>32</v>
      </c>
      <c r="F28" s="14"/>
    </row>
    <row r="29" spans="1:6" ht="67.5">
      <c r="A29" s="20">
        <f t="shared" si="0"/>
        <v>26</v>
      </c>
      <c r="B29" s="67" t="s">
        <v>121</v>
      </c>
      <c r="C29" s="68">
        <v>550</v>
      </c>
      <c r="D29" s="58">
        <v>15</v>
      </c>
      <c r="E29" s="71" t="s">
        <v>32</v>
      </c>
      <c r="F29" s="14"/>
    </row>
    <row r="30" spans="1:6" ht="78.75">
      <c r="A30" s="20">
        <f t="shared" si="0"/>
        <v>27</v>
      </c>
      <c r="B30" s="67" t="s">
        <v>122</v>
      </c>
      <c r="C30" s="68">
        <v>550</v>
      </c>
      <c r="D30" s="58">
        <v>12</v>
      </c>
      <c r="E30" s="71" t="s">
        <v>32</v>
      </c>
      <c r="F30" s="14"/>
    </row>
    <row r="31" spans="1:6" ht="67.5">
      <c r="A31" s="20">
        <f t="shared" si="0"/>
        <v>28</v>
      </c>
      <c r="B31" s="67" t="s">
        <v>123</v>
      </c>
      <c r="C31" s="68">
        <v>550</v>
      </c>
      <c r="D31" s="58">
        <v>12</v>
      </c>
      <c r="E31" s="71" t="s">
        <v>32</v>
      </c>
      <c r="F31" s="14"/>
    </row>
    <row r="32" spans="1:6" ht="67.5">
      <c r="A32" s="20">
        <f t="shared" si="0"/>
        <v>29</v>
      </c>
      <c r="B32" s="67" t="s">
        <v>124</v>
      </c>
      <c r="C32" s="68">
        <v>550</v>
      </c>
      <c r="D32" s="55">
        <v>15</v>
      </c>
      <c r="E32" s="71" t="s">
        <v>32</v>
      </c>
      <c r="F32" s="14"/>
    </row>
    <row r="33" spans="1:6" ht="67.5">
      <c r="A33" s="20">
        <f t="shared" si="0"/>
        <v>30</v>
      </c>
      <c r="B33" s="67" t="s">
        <v>125</v>
      </c>
      <c r="C33" s="68">
        <v>13752.9</v>
      </c>
      <c r="D33" s="55">
        <v>15</v>
      </c>
      <c r="E33" s="71" t="s">
        <v>32</v>
      </c>
      <c r="F33" s="14"/>
    </row>
    <row r="34" spans="1:6" ht="78.75">
      <c r="A34" s="20">
        <f t="shared" si="0"/>
        <v>31</v>
      </c>
      <c r="B34" s="67" t="s">
        <v>126</v>
      </c>
      <c r="C34" s="68">
        <v>28744.8</v>
      </c>
      <c r="D34" s="55">
        <v>30</v>
      </c>
      <c r="E34" s="71" t="s">
        <v>32</v>
      </c>
      <c r="F34" s="14"/>
    </row>
    <row r="35" spans="1:6" ht="45">
      <c r="A35" s="20"/>
      <c r="B35" s="73" t="s">
        <v>127</v>
      </c>
      <c r="C35" s="68">
        <v>804.85</v>
      </c>
      <c r="D35" s="55">
        <v>0.84</v>
      </c>
      <c r="E35" s="71" t="s">
        <v>32</v>
      </c>
      <c r="F35" s="14"/>
    </row>
    <row r="36" spans="1:6" ht="78.75">
      <c r="A36" s="20"/>
      <c r="B36" s="67" t="s">
        <v>128</v>
      </c>
      <c r="C36" s="68">
        <v>550</v>
      </c>
      <c r="D36" s="55">
        <v>15</v>
      </c>
      <c r="E36" s="71" t="s">
        <v>32</v>
      </c>
      <c r="F36" s="14"/>
    </row>
    <row r="37" spans="1:6" ht="78.75">
      <c r="A37" s="20"/>
      <c r="B37" s="67" t="s">
        <v>129</v>
      </c>
      <c r="C37" s="68">
        <v>550</v>
      </c>
      <c r="D37" s="55">
        <v>15</v>
      </c>
      <c r="E37" s="71" t="s">
        <v>32</v>
      </c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5" t="s">
        <v>33</v>
      </c>
      <c r="B1" s="85"/>
      <c r="C1" s="85"/>
      <c r="D1" s="85"/>
      <c r="E1" s="8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">
        <v>1</v>
      </c>
      <c r="B3" s="7"/>
      <c r="C3" s="21"/>
      <c r="D3" s="7"/>
      <c r="E3" s="7"/>
    </row>
    <row r="4" spans="1:5" ht="12.75">
      <c r="A4" s="7">
        <f>A3+1</f>
        <v>2</v>
      </c>
      <c r="B4" s="7"/>
      <c r="C4" s="21"/>
      <c r="D4" s="7"/>
      <c r="E4" s="7"/>
    </row>
    <row r="5" spans="1:5" ht="12.75">
      <c r="A5" s="7">
        <f aca="true" t="shared" si="0" ref="A5:A33">A4+1</f>
        <v>3</v>
      </c>
      <c r="B5" s="7"/>
      <c r="C5" s="21"/>
      <c r="D5" s="7"/>
      <c r="E5" s="7"/>
    </row>
    <row r="6" spans="1:5" ht="12.75">
      <c r="A6" s="7">
        <f t="shared" si="0"/>
        <v>4</v>
      </c>
      <c r="B6" s="7"/>
      <c r="C6" s="21"/>
      <c r="D6" s="7"/>
      <c r="E6" s="7"/>
    </row>
    <row r="7" spans="1:5" ht="12.75">
      <c r="A7" s="7">
        <f t="shared" si="0"/>
        <v>5</v>
      </c>
      <c r="B7" s="7"/>
      <c r="C7" s="21"/>
      <c r="D7" s="7"/>
      <c r="E7" s="7"/>
    </row>
    <row r="8" spans="1:5" ht="12.75">
      <c r="A8" s="7">
        <f t="shared" si="0"/>
        <v>6</v>
      </c>
      <c r="B8" s="7"/>
      <c r="C8" s="21"/>
      <c r="D8" s="7"/>
      <c r="E8" s="7"/>
    </row>
    <row r="9" spans="1:5" ht="12.75">
      <c r="A9" s="7">
        <f t="shared" si="0"/>
        <v>7</v>
      </c>
      <c r="B9" s="7"/>
      <c r="C9" s="21"/>
      <c r="D9" s="7"/>
      <c r="E9" s="7"/>
    </row>
    <row r="10" spans="1:5" ht="12.75">
      <c r="A10" s="7">
        <f t="shared" si="0"/>
        <v>8</v>
      </c>
      <c r="B10" s="7"/>
      <c r="C10" s="21"/>
      <c r="D10" s="7"/>
      <c r="E10" s="7"/>
    </row>
    <row r="11" spans="1:5" ht="12.75">
      <c r="A11" s="7">
        <f t="shared" si="0"/>
        <v>9</v>
      </c>
      <c r="B11" s="7"/>
      <c r="C11" s="21"/>
      <c r="D11" s="7"/>
      <c r="E11" s="7"/>
    </row>
    <row r="12" spans="1:5" ht="12.75">
      <c r="A12" s="7">
        <f t="shared" si="0"/>
        <v>10</v>
      </c>
      <c r="B12" s="7"/>
      <c r="C12" s="21"/>
      <c r="D12" s="7"/>
      <c r="E12" s="7"/>
    </row>
    <row r="13" spans="1:5" ht="12.75">
      <c r="A13" s="7">
        <f t="shared" si="0"/>
        <v>11</v>
      </c>
      <c r="B13" s="7"/>
      <c r="C13" s="21"/>
      <c r="D13" s="7"/>
      <c r="E13" s="7"/>
    </row>
    <row r="14" spans="1:5" ht="12.75">
      <c r="A14" s="7">
        <f t="shared" si="0"/>
        <v>12</v>
      </c>
      <c r="B14" s="7"/>
      <c r="C14" s="21"/>
      <c r="D14" s="7"/>
      <c r="E14" s="7"/>
    </row>
    <row r="15" spans="1:5" ht="12.75">
      <c r="A15" s="7">
        <f t="shared" si="0"/>
        <v>13</v>
      </c>
      <c r="B15" s="7"/>
      <c r="C15" s="21"/>
      <c r="D15" s="7"/>
      <c r="E15" s="7"/>
    </row>
    <row r="16" spans="1:5" ht="12.75">
      <c r="A16" s="7">
        <f t="shared" si="0"/>
        <v>14</v>
      </c>
      <c r="B16" s="7"/>
      <c r="C16" s="21"/>
      <c r="D16" s="7"/>
      <c r="E16" s="7"/>
    </row>
    <row r="17" spans="1:5" ht="12.75">
      <c r="A17" s="7">
        <f t="shared" si="0"/>
        <v>15</v>
      </c>
      <c r="B17" s="7"/>
      <c r="C17" s="21"/>
      <c r="D17" s="7"/>
      <c r="E17" s="7"/>
    </row>
    <row r="18" spans="1:5" ht="12.75">
      <c r="A18" s="7">
        <f t="shared" si="0"/>
        <v>16</v>
      </c>
      <c r="B18" s="7"/>
      <c r="C18" s="21"/>
      <c r="D18" s="7"/>
      <c r="E18" s="7"/>
    </row>
    <row r="19" spans="1:5" ht="12.75">
      <c r="A19" s="7">
        <f t="shared" si="0"/>
        <v>17</v>
      </c>
      <c r="B19" s="7"/>
      <c r="C19" s="21"/>
      <c r="D19" s="7"/>
      <c r="E19" s="7"/>
    </row>
    <row r="20" spans="1:5" ht="12.75">
      <c r="A20" s="7">
        <f t="shared" si="0"/>
        <v>18</v>
      </c>
      <c r="B20" s="7"/>
      <c r="C20" s="21"/>
      <c r="D20" s="7"/>
      <c r="E20" s="7"/>
    </row>
    <row r="21" spans="1:5" ht="12.75">
      <c r="A21" s="7">
        <f t="shared" si="0"/>
        <v>19</v>
      </c>
      <c r="B21" s="7"/>
      <c r="C21" s="21"/>
      <c r="D21" s="7"/>
      <c r="E21" s="7"/>
    </row>
    <row r="22" spans="1:5" ht="12.75">
      <c r="A22" s="7">
        <f t="shared" si="0"/>
        <v>20</v>
      </c>
      <c r="B22" s="7"/>
      <c r="C22" s="21"/>
      <c r="D22" s="7"/>
      <c r="E22" s="7"/>
    </row>
    <row r="23" spans="1:5" ht="12.75">
      <c r="A23" s="7">
        <f t="shared" si="0"/>
        <v>21</v>
      </c>
      <c r="B23" s="7"/>
      <c r="C23" s="21"/>
      <c r="D23" s="7"/>
      <c r="E23" s="7"/>
    </row>
    <row r="24" spans="1:5" ht="12.75">
      <c r="A24" s="7">
        <f t="shared" si="0"/>
        <v>22</v>
      </c>
      <c r="B24" s="7"/>
      <c r="C24" s="21"/>
      <c r="D24" s="7"/>
      <c r="E24" s="7"/>
    </row>
    <row r="25" spans="1:5" ht="12.75">
      <c r="A25" s="7">
        <f t="shared" si="0"/>
        <v>23</v>
      </c>
      <c r="B25" s="7"/>
      <c r="C25" s="21"/>
      <c r="D25" s="7"/>
      <c r="E25" s="7"/>
    </row>
    <row r="26" spans="1:5" ht="12.75">
      <c r="A26" s="7">
        <f t="shared" si="0"/>
        <v>24</v>
      </c>
      <c r="B26" s="7"/>
      <c r="C26" s="21"/>
      <c r="D26" s="7"/>
      <c r="E26" s="7"/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4">
        <v>35</v>
      </c>
      <c r="B37" s="7"/>
      <c r="C37" s="21"/>
      <c r="D37" s="7"/>
      <c r="E37" s="7"/>
    </row>
    <row r="38" spans="1:5" ht="12.75">
      <c r="A38" s="54">
        <v>36</v>
      </c>
      <c r="B38" s="7"/>
      <c r="C38" s="21"/>
      <c r="D38" s="7"/>
      <c r="E38" s="7"/>
    </row>
    <row r="39" spans="1:5" ht="12.75">
      <c r="A39" s="54">
        <v>37</v>
      </c>
      <c r="B39" s="7"/>
      <c r="C39" s="21"/>
      <c r="D39" s="7"/>
      <c r="E39" s="7"/>
    </row>
    <row r="40" spans="1:5" ht="12.75">
      <c r="A40" s="54">
        <v>38</v>
      </c>
      <c r="B40" s="7"/>
      <c r="C40" s="21"/>
      <c r="D40" s="7"/>
      <c r="E40" s="7"/>
    </row>
    <row r="41" spans="1:5" ht="12.75">
      <c r="A41" s="54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5" t="s">
        <v>34</v>
      </c>
      <c r="B1" s="85"/>
      <c r="C1" s="85"/>
      <c r="D1" s="85"/>
      <c r="E1" s="8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"/>
      <c r="C3" s="21"/>
      <c r="D3" s="7"/>
      <c r="E3" s="7"/>
    </row>
    <row r="4" spans="1:5" ht="12.75">
      <c r="A4" s="7">
        <v>2</v>
      </c>
      <c r="B4" s="7"/>
      <c r="C4" s="21"/>
      <c r="D4" s="7"/>
      <c r="E4" s="7"/>
    </row>
    <row r="5" spans="1:5" ht="12.75">
      <c r="A5" s="7">
        <v>3</v>
      </c>
      <c r="B5" s="7"/>
      <c r="C5" s="21"/>
      <c r="D5" s="7"/>
      <c r="E5" s="7"/>
    </row>
    <row r="6" spans="1:5" ht="12.75">
      <c r="A6" s="7">
        <v>4</v>
      </c>
      <c r="B6" s="7"/>
      <c r="C6" s="21"/>
      <c r="D6" s="7"/>
      <c r="E6" s="7"/>
    </row>
    <row r="7" spans="1:5" ht="12.75">
      <c r="A7" s="7">
        <v>5</v>
      </c>
      <c r="B7" s="7"/>
      <c r="C7" s="21"/>
      <c r="D7" s="7"/>
      <c r="E7" s="7"/>
    </row>
    <row r="8" spans="1:5" ht="12.75">
      <c r="A8" s="7">
        <v>6</v>
      </c>
      <c r="B8" s="7"/>
      <c r="C8" s="21"/>
      <c r="D8" s="7"/>
      <c r="E8" s="7"/>
    </row>
    <row r="9" spans="1:5" ht="12.75">
      <c r="A9" s="7">
        <v>7</v>
      </c>
      <c r="B9" s="7"/>
      <c r="C9" s="21"/>
      <c r="D9" s="7"/>
      <c r="E9" s="7"/>
    </row>
    <row r="10" spans="1:5" ht="12.75">
      <c r="A10" s="7">
        <v>8</v>
      </c>
      <c r="B10" s="7"/>
      <c r="C10" s="21"/>
      <c r="D10" s="7"/>
      <c r="E10" s="7"/>
    </row>
    <row r="11" spans="1:5" ht="12.75">
      <c r="A11" s="7">
        <v>9</v>
      </c>
      <c r="B11" s="7"/>
      <c r="C11" s="21"/>
      <c r="D11" s="7"/>
      <c r="E11" s="7"/>
    </row>
    <row r="12" spans="1:5" ht="12.75">
      <c r="A12" s="7">
        <v>10</v>
      </c>
      <c r="B12" s="7"/>
      <c r="C12" s="21"/>
      <c r="D12" s="7"/>
      <c r="E12" s="7"/>
    </row>
    <row r="13" spans="1:5" ht="12.75">
      <c r="A13" s="7">
        <v>11</v>
      </c>
      <c r="B13" s="7"/>
      <c r="C13" s="21"/>
      <c r="D13" s="7"/>
      <c r="E13" s="7"/>
    </row>
    <row r="14" spans="1:5" ht="12.75">
      <c r="A14" s="7">
        <v>12</v>
      </c>
      <c r="B14" s="7"/>
      <c r="C14" s="21"/>
      <c r="D14" s="7"/>
      <c r="E14" s="7"/>
    </row>
    <row r="15" spans="1:5" ht="12.75">
      <c r="A15" s="7">
        <v>13</v>
      </c>
      <c r="B15" s="7"/>
      <c r="C15" s="21"/>
      <c r="D15" s="7"/>
      <c r="E15" s="7"/>
    </row>
    <row r="16" spans="1:5" ht="12.75">
      <c r="A16" s="7">
        <v>14</v>
      </c>
      <c r="B16" s="7"/>
      <c r="C16" s="21"/>
      <c r="D16" s="7"/>
      <c r="E16" s="7"/>
    </row>
    <row r="17" spans="1:5" ht="12.75">
      <c r="A17" s="7">
        <v>15</v>
      </c>
      <c r="B17" s="7"/>
      <c r="C17" s="21"/>
      <c r="D17" s="7"/>
      <c r="E17" s="7"/>
    </row>
    <row r="18" spans="1:5" ht="12.75">
      <c r="A18" s="7">
        <v>16</v>
      </c>
      <c r="B18" s="7"/>
      <c r="C18" s="21"/>
      <c r="D18" s="7"/>
      <c r="E18" s="7"/>
    </row>
    <row r="19" spans="1:5" ht="12.75">
      <c r="A19" s="7">
        <v>17</v>
      </c>
      <c r="B19" s="7"/>
      <c r="C19" s="21"/>
      <c r="D19" s="7"/>
      <c r="E19" s="7"/>
    </row>
    <row r="20" spans="1:5" ht="12.75">
      <c r="A20" s="7">
        <v>18</v>
      </c>
      <c r="B20" s="7"/>
      <c r="C20" s="21"/>
      <c r="D20" s="7"/>
      <c r="E20" s="7"/>
    </row>
    <row r="21" spans="1:5" ht="12.75">
      <c r="A21" s="7">
        <v>19</v>
      </c>
      <c r="B21" s="7"/>
      <c r="C21" s="21"/>
      <c r="D21" s="7"/>
      <c r="E21" s="7"/>
    </row>
    <row r="22" spans="1:5" ht="12.75">
      <c r="A22" s="7">
        <v>20</v>
      </c>
      <c r="B22" s="7"/>
      <c r="C22" s="21"/>
      <c r="D22" s="7"/>
      <c r="E22" s="7"/>
    </row>
    <row r="23" spans="1:5" ht="12.75">
      <c r="A23" s="7">
        <v>21</v>
      </c>
      <c r="B23" s="7"/>
      <c r="C23" s="21"/>
      <c r="D23" s="7"/>
      <c r="E23" s="7"/>
    </row>
    <row r="24" spans="1:5" ht="12.75">
      <c r="A24" s="7">
        <v>22</v>
      </c>
      <c r="B24" s="7"/>
      <c r="C24" s="21"/>
      <c r="D24" s="7"/>
      <c r="E24" s="7"/>
    </row>
    <row r="25" spans="1:5" ht="12.75">
      <c r="A25" s="7">
        <v>23</v>
      </c>
      <c r="B25" s="7"/>
      <c r="C25" s="21"/>
      <c r="D25" s="7"/>
      <c r="E25" s="7"/>
    </row>
    <row r="26" spans="1:5" ht="12.75">
      <c r="A26" s="7">
        <v>24</v>
      </c>
      <c r="B26" s="7"/>
      <c r="C26" s="21"/>
      <c r="D26" s="7"/>
      <c r="E26" s="55"/>
    </row>
    <row r="27" spans="1:5" ht="12.75">
      <c r="A27" s="7">
        <v>25</v>
      </c>
      <c r="B27" s="7"/>
      <c r="C27" s="21"/>
      <c r="D27" s="7"/>
      <c r="E27" s="7"/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5" t="s">
        <v>31</v>
      </c>
      <c r="B1" s="85"/>
      <c r="C1" s="85"/>
      <c r="D1" s="85"/>
      <c r="E1" s="8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7"/>
      <c r="C3" s="21"/>
      <c r="D3" s="7"/>
      <c r="E3" s="7"/>
    </row>
    <row r="4" spans="1:5" ht="12.75">
      <c r="A4" s="34">
        <v>2</v>
      </c>
      <c r="B4" s="7"/>
      <c r="C4" s="21"/>
      <c r="D4" s="7"/>
      <c r="E4" s="7"/>
    </row>
    <row r="5" spans="1:5" ht="12.75">
      <c r="A5" s="34">
        <v>3</v>
      </c>
      <c r="B5" s="7"/>
      <c r="C5" s="21"/>
      <c r="D5" s="7"/>
      <c r="E5" s="7"/>
    </row>
    <row r="6" spans="1:5" ht="12.75">
      <c r="A6" s="34">
        <v>4</v>
      </c>
      <c r="B6" s="7"/>
      <c r="C6" s="21"/>
      <c r="D6" s="7"/>
      <c r="E6" s="7"/>
    </row>
    <row r="7" spans="1:5" ht="12.75">
      <c r="A7" s="34">
        <v>5</v>
      </c>
      <c r="B7" s="7"/>
      <c r="C7" s="21"/>
      <c r="D7" s="7"/>
      <c r="E7" s="7"/>
    </row>
    <row r="8" spans="1:5" ht="12.75">
      <c r="A8" s="34">
        <v>6</v>
      </c>
      <c r="B8" s="7"/>
      <c r="C8" s="21"/>
      <c r="D8" s="7"/>
      <c r="E8" s="7"/>
    </row>
    <row r="9" spans="1:5" ht="12.75">
      <c r="A9" s="34">
        <v>7</v>
      </c>
      <c r="B9" s="7"/>
      <c r="C9" s="21"/>
      <c r="D9" s="7"/>
      <c r="E9" s="7"/>
    </row>
    <row r="10" spans="1:5" ht="12.75">
      <c r="A10" s="34">
        <v>8</v>
      </c>
      <c r="B10" s="7"/>
      <c r="C10" s="56"/>
      <c r="D10" s="7"/>
      <c r="E10" s="7"/>
    </row>
    <row r="11" spans="1:5" ht="12.75">
      <c r="A11" s="34">
        <v>9</v>
      </c>
      <c r="B11" s="7"/>
      <c r="C11" s="21"/>
      <c r="D11" s="7"/>
      <c r="E11" s="7"/>
    </row>
    <row r="12" spans="1:5" ht="12.75">
      <c r="A12" s="34">
        <v>10</v>
      </c>
      <c r="B12" s="7"/>
      <c r="C12" s="7"/>
      <c r="D12" s="7"/>
      <c r="E12" s="7"/>
    </row>
    <row r="13" spans="1:5" ht="12.75">
      <c r="A13" s="34">
        <v>11</v>
      </c>
      <c r="B13" s="7"/>
      <c r="C13" s="21"/>
      <c r="D13" s="7"/>
      <c r="E13" s="7"/>
    </row>
    <row r="14" spans="1:5" ht="12.75">
      <c r="A14" s="34">
        <v>12</v>
      </c>
      <c r="B14" s="23"/>
      <c r="C14" s="23"/>
      <c r="D14" s="23"/>
      <c r="E14" s="23"/>
    </row>
    <row r="15" spans="1:5" ht="12.75">
      <c r="A15" s="34">
        <v>13</v>
      </c>
      <c r="B15" s="23"/>
      <c r="C15" s="23"/>
      <c r="D15" s="23"/>
      <c r="E15" s="23"/>
    </row>
    <row r="16" spans="1:5" ht="12.75">
      <c r="A16" s="34">
        <v>14</v>
      </c>
      <c r="B16" s="7"/>
      <c r="C16" s="21"/>
      <c r="D16" s="7"/>
      <c r="E16" s="7"/>
    </row>
    <row r="17" spans="1:5" ht="12.75">
      <c r="A17" s="34">
        <v>15</v>
      </c>
      <c r="B17" s="7"/>
      <c r="C17" s="21"/>
      <c r="D17" s="7"/>
      <c r="E17" s="7"/>
    </row>
    <row r="18" spans="1:5" ht="12.75">
      <c r="A18" s="34">
        <v>16</v>
      </c>
      <c r="B18" s="7"/>
      <c r="C18" s="21"/>
      <c r="D18" s="7"/>
      <c r="E18" s="7"/>
    </row>
    <row r="19" spans="1:5" ht="12.75">
      <c r="A19" s="34">
        <v>17</v>
      </c>
      <c r="B19" s="7"/>
      <c r="C19" s="21"/>
      <c r="D19" s="7"/>
      <c r="E19" s="7"/>
    </row>
    <row r="20" spans="1:5" ht="12.75">
      <c r="A20" s="34">
        <v>18</v>
      </c>
      <c r="B20" s="7"/>
      <c r="C20" s="21"/>
      <c r="D20" s="7"/>
      <c r="E20" s="7"/>
    </row>
    <row r="21" spans="1:5" ht="12.75">
      <c r="A21" s="34">
        <v>19</v>
      </c>
      <c r="B21" s="7"/>
      <c r="C21" s="21"/>
      <c r="D21" s="7"/>
      <c r="E21" s="7"/>
    </row>
    <row r="22" spans="1:5" ht="12.75">
      <c r="A22" s="34">
        <v>20</v>
      </c>
      <c r="B22" s="7"/>
      <c r="C22" s="21"/>
      <c r="D22" s="7"/>
      <c r="E22" s="7"/>
    </row>
    <row r="23" spans="1:5" ht="12.75">
      <c r="A23" s="34">
        <v>21</v>
      </c>
      <c r="B23" s="7"/>
      <c r="C23" s="21"/>
      <c r="D23" s="7"/>
      <c r="E23" s="7"/>
    </row>
    <row r="24" spans="1:5" ht="12.75">
      <c r="A24" s="34">
        <v>22</v>
      </c>
      <c r="B24" s="7"/>
      <c r="C24" s="21"/>
      <c r="D24" s="7"/>
      <c r="E24" s="7"/>
    </row>
    <row r="25" spans="1:5" ht="12.75">
      <c r="A25" s="34">
        <v>23</v>
      </c>
      <c r="B25" s="7"/>
      <c r="C25" s="21"/>
      <c r="D25" s="7"/>
      <c r="E25" s="7"/>
    </row>
    <row r="26" spans="1:5" ht="12.75">
      <c r="A26" s="34">
        <v>24</v>
      </c>
      <c r="B26" s="7"/>
      <c r="C26" s="57"/>
      <c r="D26" s="55"/>
      <c r="E26" s="58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2013-02-28T07:42:42Z</cp:lastPrinted>
  <dcterms:created xsi:type="dcterms:W3CDTF">2010-02-26T11:44:06Z</dcterms:created>
  <dcterms:modified xsi:type="dcterms:W3CDTF">2018-03-28T13:42:53Z</dcterms:modified>
  <cp:category/>
  <cp:version/>
  <cp:contentType/>
  <cp:contentStatus/>
</cp:coreProperties>
</file>