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<sst xmlns="http://schemas.openxmlformats.org/spreadsheetml/2006/main" count="299" uniqueCount="113">
  <si>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</si>
  <si>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</si>
  <si>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</si>
  <si>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</si>
  <si>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</si>
  <si>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</si>
  <si>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</si>
  <si>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</si>
  <si>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</si>
  <si>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</si>
  <si>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</si>
  <si>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</si>
  <si>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</si>
  <si>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</si>
  <si>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</si>
  <si>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</si>
  <si>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</si>
  <si>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</si>
  <si>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</si>
  <si>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</si>
  <si>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</si>
  <si>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</si>
  <si>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</si>
  <si>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</si>
  <si>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</si>
  <si>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</si>
  <si>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</si>
  <si>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</si>
  <si>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</si>
  <si>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</si>
  <si>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</si>
  <si>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</si>
  <si>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</si>
  <si>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</si>
  <si>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</si>
  <si>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</si>
  <si>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</si>
  <si>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</si>
  <si>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</si>
  <si>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</si>
  <si>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</si>
  <si>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</si>
  <si>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</si>
  <si>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</si>
  <si>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</si>
  <si>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</si>
  <si>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</si>
  <si>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</si>
  <si>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</si>
  <si>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</si>
  <si>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</si>
  <si>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</si>
  <si>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</si>
  <si>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</si>
  <si>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</si>
  <si>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</si>
  <si>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</si>
  <si>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</si>
  <si>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</si>
  <si>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</si>
  <si>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</si>
  <si>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</si>
  <si>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</si>
  <si>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</si>
  <si>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</si>
  <si>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</si>
  <si>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</si>
  <si>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</si>
  <si>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</si>
  <si>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</si>
  <si>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</si>
  <si>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</si>
  <si>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</si>
  <si>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</si>
  <si>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</si>
  <si>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</si>
  <si>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</si>
  <si>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</si>
  <si>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</si>
  <si>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</si>
  <si>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</si>
  <si>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</si>
  <si>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</si>
  <si>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</si>
  <si>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</si>
  <si>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</si>
  <si>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</si>
  <si>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</si>
  <si>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</si>
  <si>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</si>
  <si>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</si>
  <si>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</si>
  <si>
    <t>временное электроснабжение передвижных электроустановок на период строительства многоквартирных жилых домов по ул. Суоярвской, кадастровый номер участка 10:01:0110108:762</t>
  </si>
  <si>
    <t>нежилое помещение 1-Н (площадь 48,2 кв.м) по ул. Фролова, д. 5, кадастровый номер 10:01:0140167:1879</t>
  </si>
  <si>
    <t>дополнительная мощность на нежилое помещение №72 (площадью 756,3 кв.м) по пр. А.Невского, 63</t>
  </si>
  <si>
    <t>объект торговли товарами первой необходимости и повседневного спроса по ул. Фурманова, кадастровый номер участка 10:01:0110136:4</t>
  </si>
  <si>
    <t>дополнительная мощность на 162/333 жилого дома по ул. Прионежской, 47, кадастровый номер участка 10:01:110119:011</t>
  </si>
  <si>
    <t>Данные по тех. присоединениям за апрель 2020г.</t>
  </si>
  <si>
    <t>индивидуальный жилой дом в Прионежском районе, п. Кварцитный, ул. Скалистая, д. 14, кадастровый номер участка 10:22:0010301:22</t>
  </si>
  <si>
    <t>электрооборудование для проведения городских праздничных мероприятий в районе здания отдела ЗАГС по ул. Еремеева, 1</t>
  </si>
  <si>
    <t>дополнительная мощность на нежилое помещение (площадь 126,5 кв.м) по ул. Дзержинского, д. 10/22, кадастровый номер 10:01:0010121:391. Ранее выданные ТУ-661-Н от 25.10.2010г.</t>
  </si>
  <si>
    <t>изменение категории надежности КЛ-10 кВ от РУ-10 кВ ТП-318 до РУ-10 кВ ТП-637 (ТП-8037), КЛ-10 кВ от РУ-10 кВ ТП-353 до РУ-10 кВ ТП-637(ТП-8037). ТП-637(ТП-8037), расположенные по б. Интернационалистов, д. б/н, кадастровый номер 10:01:0000000:2762</t>
  </si>
  <si>
    <t>дополнительная мощность на уличное освещение в связи с присоединением фасадной подсветки зданий №12 и №14 по пр. К.Маркса</t>
  </si>
  <si>
    <t>спортивные и спортивно-зрелищные сооружения в районе ул. Попова, кадастровый номер земельного участка 10:01:0120101:5947</t>
  </si>
  <si>
    <t>временное электроснабжение на период строительства спортивных и спортивно-зрелищных сооружений в районе ул. Попова, кадастровый номер земельного участка 10:01:0120101:5947</t>
  </si>
  <si>
    <t>дополнительная мощность на индивидуальный жилой дом по ул. Короленко, д. 7, кадастровый номер участка 10:01:140105:010. Ранее выданы ТУ-393-Н от 21.07.2009г.</t>
  </si>
  <si>
    <t>дополнительная мощность на нежилое помещение 1-Н (в подвале и на первом этаже, площадь 1037,2 кв.м) по ул. Зеленой, 9. Ранее присоединено 30 кВ по 2 категории надежности.</t>
  </si>
  <si>
    <t>изменение точки присоединения в связи с увеличением мощности на здание физкультурно-оздоровительного комплекса по ул. Древлянка, 16, кадастровый номер участка 10:01:0120102:1385. Ранее выданы ТУ-117-Н от 03.06.2015г. (от РУ-0,4 кВ ТП-320 и ТП-309) с присоединяемой мощностью 200 кВт</t>
  </si>
  <si>
    <t>передвижная рекламная конструкция в районе дома №4 по Вознесенскому шоссе</t>
  </si>
  <si>
    <t>Данные по тех. присоединениям за май 2020г.</t>
  </si>
  <si>
    <t>базовая станция сотовой связи на опоре, расположенной в районе ст. Томицы, 13, в границах участков с кадастровыми номерами: 10:01:0210105:102 и 10:01:0210105:48</t>
  </si>
  <si>
    <t>индивидуальный жилой дом по Лахденпохскому проезду в жилом районе Кукковка-III, кадастровый номер участка 10:01:0160104:314</t>
  </si>
  <si>
    <t>индивидуальный жилой дом в жилом районе Кукковка-III, по Ужесельгскому проезду кадастровый номер участка 10:01:0160104:328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</si>
</sst>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38</v>
      </c>
      <c r="B2" s="122"/>
      <c r="C2" s="122"/>
      <c r="D2" s="122"/>
      <c r="E2" s="122"/>
      <c r="F2" s="122"/>
      <c r="G2" s="122"/>
    </row>
    <row r="3" spans="1:7" ht="12.75">
      <c r="A3" s="123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 customHeight="1">
      <c r="A4" s="12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>
        <v>5</v>
      </c>
      <c r="C8" s="48">
        <v>399</v>
      </c>
      <c r="D8" s="48">
        <v>3</v>
      </c>
      <c r="E8" s="48">
        <v>3400</v>
      </c>
      <c r="F8" s="49">
        <f t="shared" si="0"/>
        <v>8</v>
      </c>
      <c r="G8" s="49">
        <f t="shared" si="1"/>
        <v>3799</v>
      </c>
    </row>
    <row r="9" spans="1:7" ht="12.75">
      <c r="A9" s="50" t="s">
        <v>9</v>
      </c>
      <c r="B9" s="48">
        <v>18</v>
      </c>
      <c r="C9" s="48">
        <v>1013</v>
      </c>
      <c r="D9" s="48">
        <v>0</v>
      </c>
      <c r="E9" s="48">
        <v>0</v>
      </c>
      <c r="F9" s="49">
        <f t="shared" si="0"/>
        <v>18</v>
      </c>
      <c r="G9" s="49">
        <f t="shared" si="1"/>
        <v>1013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76</v>
      </c>
      <c r="C17" s="48">
        <f>SUM(C5:C16)</f>
        <v>4109.97</v>
      </c>
      <c r="D17" s="48">
        <f>SUM(D5:D16)</f>
        <v>7</v>
      </c>
      <c r="E17" s="48">
        <f>SUM(E5:E16)</f>
        <v>33622</v>
      </c>
      <c r="F17" s="48">
        <f>B17+D17</f>
        <v>83</v>
      </c>
      <c r="G17" s="48">
        <f>C17+E17</f>
        <v>37731.97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2" t="s">
        <v>37</v>
      </c>
      <c r="B19" s="122"/>
      <c r="C19" s="122"/>
      <c r="D19" s="122"/>
      <c r="E19" s="122"/>
      <c r="F19" s="122"/>
      <c r="G19" s="122"/>
      <c r="H19" s="29"/>
    </row>
    <row r="20" spans="1:8" ht="12.75">
      <c r="A20" s="119" t="s">
        <v>4</v>
      </c>
      <c r="B20" s="121" t="s">
        <v>0</v>
      </c>
      <c r="C20" s="121"/>
      <c r="D20" s="121" t="s">
        <v>3</v>
      </c>
      <c r="E20" s="121"/>
      <c r="F20" s="121" t="s">
        <v>11</v>
      </c>
      <c r="G20" s="121"/>
      <c r="H20" s="29"/>
    </row>
    <row r="21" spans="1:8" ht="25.5">
      <c r="A21" s="12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400</v>
      </c>
      <c r="D26" s="25">
        <v>0</v>
      </c>
      <c r="E26" s="25">
        <v>0</v>
      </c>
      <c r="F26" s="26">
        <f t="shared" si="3"/>
        <v>1</v>
      </c>
      <c r="G26" s="26">
        <f t="shared" si="2"/>
        <v>400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13</v>
      </c>
      <c r="C34" s="25">
        <f t="shared" si="4"/>
        <v>1376.28</v>
      </c>
      <c r="D34" s="25">
        <f t="shared" si="4"/>
        <v>1</v>
      </c>
      <c r="E34" s="25">
        <f t="shared" si="4"/>
        <v>279.19</v>
      </c>
      <c r="F34" s="25">
        <f t="shared" si="4"/>
        <v>14</v>
      </c>
      <c r="G34" s="25">
        <f t="shared" si="4"/>
        <v>1655.47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8" t="s">
        <v>31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6"/>
      <c r="C4" s="78"/>
      <c r="D4" s="82"/>
      <c r="E4" s="80"/>
    </row>
    <row r="5" spans="1:5" ht="12.75">
      <c r="A5" s="34"/>
      <c r="B5" s="77"/>
      <c r="C5" s="78"/>
      <c r="D5" s="82"/>
      <c r="E5" s="80"/>
    </row>
    <row r="6" spans="1:5" ht="12.75">
      <c r="A6" s="34"/>
      <c r="B6" s="77"/>
      <c r="C6" s="78"/>
      <c r="D6" s="82"/>
      <c r="E6" s="80"/>
    </row>
    <row r="7" spans="1:5" ht="12.75">
      <c r="A7" s="34"/>
      <c r="B7" s="77"/>
      <c r="C7" s="78"/>
      <c r="D7" s="82"/>
      <c r="E7" s="80"/>
    </row>
    <row r="8" spans="1:5" ht="12.75">
      <c r="A8" s="34"/>
      <c r="B8" s="77"/>
      <c r="C8" s="78"/>
      <c r="D8" s="82"/>
      <c r="E8" s="80"/>
    </row>
    <row r="9" spans="1:5" ht="12.75">
      <c r="A9" s="34"/>
      <c r="B9" s="77"/>
      <c r="C9" s="78"/>
      <c r="D9" s="82"/>
      <c r="E9" s="80"/>
    </row>
    <row r="10" spans="1:5" ht="12.75">
      <c r="A10" s="34"/>
      <c r="B10" s="81"/>
      <c r="C10" s="95"/>
      <c r="D10" s="82"/>
      <c r="E10" s="80"/>
    </row>
    <row r="11" spans="1:5" ht="12.75">
      <c r="A11" s="34"/>
      <c r="B11" s="77"/>
      <c r="C11" s="95"/>
      <c r="D11" s="82"/>
      <c r="E11" s="80"/>
    </row>
    <row r="12" spans="1:5" ht="12.75">
      <c r="A12" s="34"/>
      <c r="B12" s="94"/>
      <c r="C12" s="78"/>
      <c r="D12" s="96"/>
      <c r="E12" s="80"/>
    </row>
    <row r="13" spans="1:5" ht="12.75">
      <c r="A13" s="34"/>
      <c r="B13" s="77"/>
      <c r="C13" s="78"/>
      <c r="D13" s="96"/>
      <c r="E13" s="80"/>
    </row>
    <row r="14" spans="1:5" ht="12.75">
      <c r="A14" s="34"/>
      <c r="B14" s="77"/>
      <c r="C14" s="78"/>
      <c r="D14" s="96"/>
      <c r="E14" s="80"/>
    </row>
    <row r="15" spans="1:5" ht="12.75">
      <c r="A15" s="34"/>
      <c r="B15" s="94"/>
      <c r="C15" s="78"/>
      <c r="D15" s="96"/>
      <c r="E15" s="80"/>
    </row>
    <row r="16" spans="1:5" ht="12.75">
      <c r="A16" s="34"/>
      <c r="B16" s="94"/>
      <c r="C16" s="78"/>
      <c r="D16" s="96"/>
      <c r="E16" s="80"/>
    </row>
    <row r="17" spans="1:5" ht="12.75">
      <c r="A17" s="34"/>
      <c r="B17" s="94"/>
      <c r="C17" s="78"/>
      <c r="D17" s="96"/>
      <c r="E17" s="80"/>
    </row>
    <row r="18" spans="1:5" ht="12.75">
      <c r="A18" s="34"/>
      <c r="B18" s="94"/>
      <c r="C18" s="78"/>
      <c r="D18" s="96"/>
      <c r="E18" s="80"/>
    </row>
    <row r="19" spans="1:5" ht="12.75">
      <c r="A19" s="34"/>
      <c r="B19" s="94"/>
      <c r="C19" s="78"/>
      <c r="D19" s="96"/>
      <c r="E19" s="80"/>
    </row>
    <row r="20" spans="1:5" ht="12.75">
      <c r="A20" s="34"/>
      <c r="B20" s="93"/>
      <c r="C20" s="78"/>
      <c r="D20" s="63"/>
      <c r="E20" s="80"/>
    </row>
    <row r="21" spans="1:5" ht="12.75">
      <c r="A21" s="34"/>
      <c r="B21" s="93"/>
      <c r="C21" s="95"/>
      <c r="D21" s="96"/>
      <c r="E21" s="80"/>
    </row>
    <row r="22" spans="1:5" ht="12.75">
      <c r="A22" s="34"/>
      <c r="B22" s="93"/>
      <c r="C22" s="95"/>
      <c r="D22" s="96"/>
      <c r="E22" s="80"/>
    </row>
    <row r="23" spans="1:5" ht="12.75">
      <c r="A23" s="34"/>
      <c r="B23" s="93"/>
      <c r="C23" s="95"/>
      <c r="D23" s="96"/>
      <c r="E23" s="80"/>
    </row>
    <row r="24" spans="1:5" ht="12.75">
      <c r="A24" s="34"/>
      <c r="B24" s="93"/>
      <c r="C24" s="95"/>
      <c r="D24" s="96"/>
      <c r="E24" s="80"/>
    </row>
    <row r="25" spans="1:5" ht="12.75">
      <c r="A25" s="34"/>
      <c r="B25" s="93"/>
      <c r="C25" s="95"/>
      <c r="D25" s="96"/>
      <c r="E25" s="80"/>
    </row>
    <row r="26" spans="1:5" ht="12.75">
      <c r="A26" s="34"/>
      <c r="B26" s="93"/>
      <c r="C26" s="95"/>
      <c r="D26" s="96"/>
      <c r="E26" s="80"/>
    </row>
    <row r="27" spans="1:5" ht="12.75">
      <c r="A27" s="34"/>
      <c r="B27" s="93"/>
      <c r="C27" s="95"/>
      <c r="D27" s="96"/>
      <c r="E27" s="80"/>
    </row>
    <row r="28" spans="1:5" ht="12.75">
      <c r="A28" s="34"/>
      <c r="B28" s="93"/>
      <c r="C28" s="95"/>
      <c r="D28" s="96"/>
      <c r="E28" s="80"/>
    </row>
    <row r="29" spans="1:5" ht="12.75">
      <c r="A29" s="34"/>
      <c r="B29" s="81"/>
      <c r="C29" s="95"/>
      <c r="D29" s="96"/>
      <c r="E29" s="80"/>
    </row>
    <row r="30" spans="1:5" ht="12.75">
      <c r="A30" s="34"/>
      <c r="B30" s="81"/>
      <c r="C30" s="95"/>
      <c r="D30" s="96"/>
      <c r="E30" s="80"/>
    </row>
    <row r="31" spans="1:5" ht="12.75">
      <c r="A31" s="34"/>
      <c r="B31" s="81"/>
      <c r="C31" s="78"/>
      <c r="D31" s="96"/>
      <c r="E31" s="80"/>
    </row>
    <row r="32" spans="1:5" ht="12.75">
      <c r="A32" s="34"/>
      <c r="B32" s="81"/>
      <c r="C32" s="95"/>
      <c r="D32" s="96"/>
      <c r="E32" s="80"/>
    </row>
    <row r="33" spans="1:5" ht="12.75">
      <c r="A33" s="34"/>
      <c r="B33" s="81"/>
      <c r="C33" s="78"/>
      <c r="D33" s="96"/>
      <c r="E33" s="80"/>
    </row>
    <row r="34" spans="1:5" ht="12.75">
      <c r="A34" s="34"/>
      <c r="B34" s="81"/>
      <c r="C34" s="95"/>
      <c r="D34" s="96"/>
      <c r="E34" s="80"/>
    </row>
    <row r="35" spans="1:5" ht="12.75">
      <c r="A35" s="34"/>
      <c r="B35" s="81"/>
      <c r="C35" s="95"/>
      <c r="D35" s="96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9" t="s">
        <v>32</v>
      </c>
      <c r="B1" s="129"/>
      <c r="C1" s="129"/>
      <c r="D1" s="129"/>
      <c r="E1" s="12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83"/>
      <c r="C4" s="86"/>
      <c r="D4" s="82"/>
      <c r="E4" s="92"/>
    </row>
    <row r="5" spans="1:5" ht="12.75">
      <c r="A5" s="100"/>
      <c r="B5" s="76"/>
      <c r="C5" s="86"/>
      <c r="D5" s="82"/>
      <c r="E5" s="92"/>
    </row>
    <row r="6" spans="1:5" ht="12.75">
      <c r="A6" s="100"/>
      <c r="B6" s="83"/>
      <c r="C6" s="86"/>
      <c r="D6" s="63"/>
      <c r="E6" s="92"/>
    </row>
    <row r="7" spans="1:5" ht="12.75">
      <c r="A7" s="100"/>
      <c r="B7" s="83"/>
      <c r="C7" s="86"/>
      <c r="D7" s="82"/>
      <c r="E7" s="92"/>
    </row>
    <row r="8" spans="1:5" ht="12.75">
      <c r="A8" s="100"/>
      <c r="B8" s="93"/>
      <c r="C8" s="95"/>
      <c r="D8" s="96"/>
      <c r="E8" s="92"/>
    </row>
    <row r="9" spans="1:5" ht="12.75">
      <c r="A9" s="100"/>
      <c r="B9" s="93"/>
      <c r="C9" s="95"/>
      <c r="D9" s="96"/>
      <c r="E9" s="92"/>
    </row>
    <row r="10" spans="1:5" ht="12.75">
      <c r="A10" s="100"/>
      <c r="B10" s="93"/>
      <c r="C10" s="95"/>
      <c r="D10" s="96"/>
      <c r="E10" s="92"/>
    </row>
    <row r="11" spans="1:5" ht="12.75">
      <c r="A11" s="100"/>
      <c r="B11" s="93"/>
      <c r="C11" s="95"/>
      <c r="D11" s="96"/>
      <c r="E11" s="92"/>
    </row>
    <row r="12" spans="1:5" ht="12.75">
      <c r="A12" s="100"/>
      <c r="B12" s="81"/>
      <c r="C12" s="95"/>
      <c r="D12" s="96"/>
      <c r="E12" s="92"/>
    </row>
    <row r="13" spans="1:5" ht="12.75">
      <c r="A13" s="100"/>
      <c r="B13" s="81"/>
      <c r="C13" s="95"/>
      <c r="D13" s="96"/>
      <c r="E13" s="92"/>
    </row>
    <row r="14" spans="1:5" ht="12.75">
      <c r="A14" s="100"/>
      <c r="B14" s="81"/>
      <c r="C14" s="95"/>
      <c r="D14" s="96"/>
      <c r="E14" s="92"/>
    </row>
    <row r="15" spans="1:5" ht="12.75">
      <c r="A15" s="100"/>
      <c r="B15" s="81"/>
      <c r="C15" s="95"/>
      <c r="D15" s="96"/>
      <c r="E15" s="92"/>
    </row>
    <row r="16" spans="1:5" ht="12.75">
      <c r="A16" s="100"/>
      <c r="B16" s="81"/>
      <c r="C16" s="86"/>
      <c r="D16" s="96"/>
      <c r="E16" s="92"/>
    </row>
    <row r="17" spans="1:5" ht="12.75">
      <c r="A17" s="100"/>
      <c r="B17" s="81"/>
      <c r="C17" s="86"/>
      <c r="D17" s="96"/>
      <c r="E17" s="92"/>
    </row>
    <row r="18" spans="1:5" ht="12.75">
      <c r="A18" s="100"/>
      <c r="B18" s="81"/>
      <c r="C18" s="86"/>
      <c r="D18" s="96"/>
      <c r="E18" s="92"/>
    </row>
    <row r="19" spans="1:5" ht="12.75">
      <c r="A19" s="100"/>
      <c r="B19" s="81"/>
      <c r="C19" s="86"/>
      <c r="D19" s="96"/>
      <c r="E19" s="92"/>
    </row>
    <row r="20" spans="1:5" ht="12.75">
      <c r="A20" s="100"/>
      <c r="B20" s="81"/>
      <c r="C20" s="86"/>
      <c r="D20" s="96"/>
      <c r="E20" s="92"/>
    </row>
    <row r="21" spans="1:5" ht="12.75">
      <c r="A21" s="100"/>
      <c r="B21" s="81"/>
      <c r="C21" s="86"/>
      <c r="D21" s="96"/>
      <c r="E21" s="92"/>
    </row>
    <row r="22" spans="1:5" ht="12.75">
      <c r="A22" s="100"/>
      <c r="B22" s="81"/>
      <c r="C22" s="86"/>
      <c r="D22" s="96"/>
      <c r="E22" s="92"/>
    </row>
    <row r="23" spans="1:5" ht="12.75">
      <c r="A23" s="100"/>
      <c r="B23" s="102"/>
      <c r="C23" s="79"/>
      <c r="D23" s="101"/>
      <c r="E23" s="92"/>
    </row>
    <row r="24" spans="1:5" ht="12.75">
      <c r="A24" s="100"/>
      <c r="B24" s="81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2"/>
      <c r="C26" s="86"/>
      <c r="D26" s="63"/>
      <c r="E26" s="92"/>
    </row>
    <row r="27" spans="1:5" ht="12.75">
      <c r="A27" s="100"/>
      <c r="B27" s="82"/>
      <c r="C27" s="86"/>
      <c r="D27" s="82"/>
      <c r="E27" s="92"/>
    </row>
    <row r="28" spans="1:5" ht="12.75">
      <c r="A28" s="100"/>
      <c r="B28" s="82"/>
      <c r="C28" s="86"/>
      <c r="D28" s="82"/>
      <c r="E28" s="92"/>
    </row>
    <row r="29" spans="1:5" ht="12.75">
      <c r="A29" s="100"/>
      <c r="B29" s="82"/>
      <c r="C29" s="86"/>
      <c r="D29" s="82"/>
      <c r="E29" s="92"/>
    </row>
    <row r="30" spans="1:5" ht="12.75">
      <c r="A30" s="100"/>
      <c r="B30" s="83"/>
      <c r="C30" s="86"/>
      <c r="D30" s="82"/>
      <c r="E30" s="92"/>
    </row>
    <row r="31" spans="1:5" ht="12.75">
      <c r="A31" s="100"/>
      <c r="B31" s="83"/>
      <c r="C31" s="86"/>
      <c r="D31" s="82"/>
      <c r="E31" s="92"/>
    </row>
    <row r="32" spans="1:5" ht="12.75">
      <c r="A32" s="100"/>
      <c r="B32" s="83"/>
      <c r="C32" s="86"/>
      <c r="D32" s="82"/>
      <c r="E32" s="92"/>
    </row>
    <row r="33" spans="1:5" ht="12.75">
      <c r="A33" s="100"/>
      <c r="B33" s="83"/>
      <c r="C33" s="86"/>
      <c r="D33" s="82"/>
      <c r="E33" s="92"/>
    </row>
    <row r="34" spans="1:5" ht="12.75">
      <c r="A34" s="100"/>
      <c r="B34" s="83"/>
      <c r="C34" s="86"/>
      <c r="D34" s="73"/>
      <c r="E34" s="92"/>
    </row>
    <row r="35" spans="1:5" ht="12.75">
      <c r="A35" s="100"/>
      <c r="B35" s="83"/>
      <c r="C35" s="86"/>
      <c r="D35" s="82"/>
      <c r="E35" s="92"/>
    </row>
    <row r="36" spans="1:5" ht="12.75">
      <c r="A36" s="100"/>
      <c r="B36" s="83"/>
      <c r="C36" s="86"/>
      <c r="D36" s="82"/>
      <c r="E36" s="92"/>
    </row>
    <row r="37" spans="1:5" ht="12.75">
      <c r="A37" s="100"/>
      <c r="B37" s="83"/>
      <c r="C37" s="86"/>
      <c r="D37" s="82"/>
      <c r="E37" s="92"/>
    </row>
    <row r="38" spans="1:5" ht="12.75">
      <c r="A38" s="100"/>
      <c r="B38" s="83"/>
      <c r="C38" s="86"/>
      <c r="D38" s="82"/>
      <c r="E38" s="92"/>
    </row>
    <row r="39" spans="1:5" ht="12.75">
      <c r="A39" s="100"/>
      <c r="B39" s="83"/>
      <c r="C39" s="86"/>
      <c r="D39" s="82"/>
      <c r="E39" s="92"/>
    </row>
    <row r="40" spans="1:5" ht="12.75">
      <c r="A40" s="100"/>
      <c r="B40" s="83"/>
      <c r="C40" s="86"/>
      <c r="D40" s="82"/>
      <c r="E40" s="92"/>
    </row>
    <row r="41" spans="1:5" ht="12.75">
      <c r="A41" s="100"/>
      <c r="B41" s="83"/>
      <c r="C41" s="86"/>
      <c r="D41" s="82"/>
      <c r="E41" s="92"/>
    </row>
    <row r="42" spans="1:5" ht="12.75">
      <c r="A42" s="100"/>
      <c r="B42" s="83"/>
      <c r="C42" s="86"/>
      <c r="D42" s="82"/>
      <c r="E42" s="92"/>
    </row>
    <row r="43" spans="1:15" ht="12.75">
      <c r="A43" s="100"/>
      <c r="B43" s="83"/>
      <c r="C43" s="86"/>
      <c r="D43" s="82"/>
      <c r="E43" s="92"/>
      <c r="K43" s="128"/>
      <c r="L43" s="128"/>
      <c r="M43" s="128"/>
      <c r="N43" s="128"/>
      <c r="O43" s="128"/>
    </row>
    <row r="44" spans="1:5" ht="12.75">
      <c r="A44" s="100"/>
      <c r="B44" s="83"/>
      <c r="C44" s="86"/>
      <c r="D44" s="82"/>
      <c r="E44" s="92"/>
    </row>
    <row r="45" spans="1:5" ht="12.75">
      <c r="A45" s="100"/>
      <c r="B45" s="83"/>
      <c r="C45" s="86"/>
      <c r="D45" s="82"/>
      <c r="E45" s="92"/>
    </row>
    <row r="46" spans="2:5" ht="12.75">
      <c r="B46" s="83"/>
      <c r="C46" s="86"/>
      <c r="D46" s="82"/>
      <c r="E46" s="92"/>
    </row>
    <row r="47" spans="2:5" ht="12.75">
      <c r="B47" s="83"/>
      <c r="C47" s="86"/>
      <c r="D47" s="82"/>
      <c r="E47" s="92"/>
    </row>
    <row r="48" spans="2:5" ht="12.75">
      <c r="B48" s="83"/>
      <c r="C48" s="86"/>
      <c r="D48" s="82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33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3"/>
      <c r="C4" s="86"/>
      <c r="D4" s="82"/>
      <c r="E4" s="102"/>
    </row>
    <row r="5" spans="1:5" ht="12.75">
      <c r="A5" s="59"/>
      <c r="B5" s="94"/>
      <c r="C5" s="86"/>
      <c r="D5" s="96"/>
      <c r="E5" s="92"/>
    </row>
    <row r="6" spans="1:5" ht="12.75">
      <c r="A6" s="59"/>
      <c r="B6" s="81"/>
      <c r="C6" s="95"/>
      <c r="D6" s="96"/>
      <c r="E6" s="92"/>
    </row>
    <row r="7" spans="1:5" ht="12.75">
      <c r="A7" s="59"/>
      <c r="B7" s="104"/>
      <c r="C7" s="86"/>
      <c r="D7" s="82"/>
      <c r="E7" s="92"/>
    </row>
    <row r="8" spans="1:5" ht="12.75">
      <c r="A8" s="59"/>
      <c r="B8" s="83"/>
      <c r="C8" s="86"/>
      <c r="D8" s="82"/>
      <c r="E8" s="92"/>
    </row>
    <row r="9" spans="1:5" ht="12.75">
      <c r="A9" s="59"/>
      <c r="B9" s="83"/>
      <c r="C9" s="86"/>
      <c r="D9" s="82"/>
      <c r="E9" s="92"/>
    </row>
    <row r="10" spans="1:5" ht="12.75">
      <c r="A10" s="59"/>
      <c r="B10" s="83"/>
      <c r="C10" s="86"/>
      <c r="D10" s="82"/>
      <c r="E10" s="92"/>
    </row>
    <row r="11" spans="1:5" ht="12.75">
      <c r="A11" s="59"/>
      <c r="B11" s="76"/>
      <c r="C11" s="86"/>
      <c r="D11" s="82"/>
      <c r="E11" s="92"/>
    </row>
    <row r="12" spans="1:5" ht="12.75">
      <c r="A12" s="59"/>
      <c r="B12" s="83"/>
      <c r="C12" s="86"/>
      <c r="D12" s="82"/>
      <c r="E12" s="92"/>
    </row>
    <row r="13" spans="1:5" ht="12.75">
      <c r="A13" s="59"/>
      <c r="B13" s="76"/>
      <c r="C13" s="79"/>
      <c r="D13" s="63"/>
      <c r="E13" s="92"/>
    </row>
    <row r="14" spans="1:5" ht="12.75">
      <c r="A14" s="59"/>
      <c r="B14" s="83"/>
      <c r="C14" s="86"/>
      <c r="D14" s="82"/>
      <c r="E14" s="92"/>
    </row>
    <row r="15" spans="1:5" ht="12.75">
      <c r="A15" s="59"/>
      <c r="B15" s="83"/>
      <c r="C15" s="86"/>
      <c r="D15" s="82"/>
      <c r="E15" s="92"/>
    </row>
    <row r="16" spans="1:5" ht="12.75">
      <c r="A16" s="59"/>
      <c r="B16" s="83"/>
      <c r="C16" s="86"/>
      <c r="D16" s="82"/>
      <c r="E16" s="92"/>
    </row>
    <row r="17" spans="1:5" ht="12.75">
      <c r="A17" s="59"/>
      <c r="B17" s="83"/>
      <c r="C17" s="86"/>
      <c r="D17" s="82"/>
      <c r="E17" s="92"/>
    </row>
    <row r="18" spans="1:5" ht="12.75">
      <c r="A18" s="59"/>
      <c r="B18" s="83"/>
      <c r="C18" s="86"/>
      <c r="D18" s="82"/>
      <c r="E18" s="92"/>
    </row>
    <row r="19" spans="1:5" ht="12.75">
      <c r="A19" s="59"/>
      <c r="B19" s="83"/>
      <c r="C19" s="86"/>
      <c r="D19" s="82"/>
      <c r="E19" s="92"/>
    </row>
    <row r="20" spans="1:5" ht="12.75">
      <c r="A20" s="59"/>
      <c r="B20" s="83"/>
      <c r="C20" s="86"/>
      <c r="D20" s="82"/>
      <c r="E20" s="92"/>
    </row>
    <row r="21" spans="1:5" ht="12.75">
      <c r="A21" s="59"/>
      <c r="B21" s="83"/>
      <c r="C21" s="86"/>
      <c r="D21" s="82"/>
      <c r="E21" s="92"/>
    </row>
    <row r="22" spans="1:5" ht="12.75">
      <c r="A22" s="59"/>
      <c r="B22" s="83"/>
      <c r="C22" s="86"/>
      <c r="D22" s="101"/>
      <c r="E22" s="92"/>
    </row>
    <row r="23" spans="1:5" ht="12.75">
      <c r="A23" s="59"/>
      <c r="B23" s="83"/>
      <c r="C23" s="86"/>
      <c r="D23" s="96"/>
      <c r="E23" s="92"/>
    </row>
    <row r="24" spans="1:5" ht="12.75">
      <c r="A24" s="59"/>
      <c r="B24" s="83"/>
      <c r="C24" s="86"/>
      <c r="D24" s="96"/>
      <c r="E24" s="92"/>
    </row>
    <row r="25" spans="1:5" ht="12.75">
      <c r="A25" s="59"/>
      <c r="B25" s="83"/>
      <c r="C25" s="86"/>
      <c r="D25" s="96"/>
      <c r="E25" s="92"/>
    </row>
    <row r="26" spans="1:5" ht="12.75">
      <c r="A26" s="59"/>
      <c r="B26" s="83"/>
      <c r="C26" s="86"/>
      <c r="D26" s="96"/>
      <c r="E26" s="92"/>
    </row>
    <row r="27" spans="1:5" ht="12.75">
      <c r="A27" s="59"/>
      <c r="B27" s="83"/>
      <c r="C27" s="86"/>
      <c r="D27" s="96"/>
      <c r="E27" s="92"/>
    </row>
    <row r="28" spans="1:5" ht="12.75">
      <c r="A28" s="59"/>
      <c r="B28" s="83"/>
      <c r="C28" s="86"/>
      <c r="D28" s="96"/>
      <c r="E28" s="92"/>
    </row>
    <row r="29" spans="1:5" ht="12.75">
      <c r="A29" s="59"/>
      <c r="B29" s="83"/>
      <c r="C29" s="86"/>
      <c r="D29" s="96"/>
      <c r="E29" s="92"/>
    </row>
    <row r="30" spans="1:5" ht="12.75">
      <c r="A30" s="59"/>
      <c r="B30" s="83"/>
      <c r="C30" s="86"/>
      <c r="D30" s="96"/>
      <c r="E30" s="92"/>
    </row>
    <row r="31" spans="1:5" ht="12.75">
      <c r="A31" s="59"/>
      <c r="B31" s="83"/>
      <c r="C31" s="86"/>
      <c r="D31" s="96"/>
      <c r="E31" s="92"/>
    </row>
    <row r="32" spans="1:5" ht="12.75">
      <c r="A32" s="59"/>
      <c r="B32" s="83"/>
      <c r="C32" s="86"/>
      <c r="D32" s="96"/>
      <c r="E32" s="92"/>
    </row>
    <row r="33" spans="1:5" ht="12.75">
      <c r="A33" s="59"/>
      <c r="B33" s="83"/>
      <c r="C33" s="86"/>
      <c r="D33" s="96"/>
      <c r="E33" s="92"/>
    </row>
    <row r="34" spans="1:5" ht="12.75">
      <c r="A34" s="59"/>
      <c r="B34" s="83"/>
      <c r="C34" s="86"/>
      <c r="D34" s="96"/>
      <c r="E34" s="92"/>
    </row>
    <row r="35" spans="1:5" ht="12.75">
      <c r="A35" s="59"/>
      <c r="B35" s="83"/>
      <c r="C35" s="86"/>
      <c r="D35" s="96"/>
      <c r="E35" s="92"/>
    </row>
    <row r="36" spans="1:5" ht="12.75">
      <c r="A36" s="59"/>
      <c r="B36" s="83"/>
      <c r="C36" s="86"/>
      <c r="D36" s="96"/>
      <c r="E36" s="92"/>
    </row>
    <row r="37" spans="1:5" ht="12.75">
      <c r="A37" s="59"/>
      <c r="B37" s="83"/>
      <c r="C37" s="86"/>
      <c r="D37" s="96"/>
      <c r="E37" s="92"/>
    </row>
    <row r="38" spans="1:5" ht="12.75">
      <c r="A38" s="59"/>
      <c r="B38" s="82"/>
      <c r="C38" s="86"/>
      <c r="D38" s="63"/>
      <c r="E38" s="92"/>
    </row>
    <row r="39" spans="1:5" ht="12.75">
      <c r="A39" s="59"/>
      <c r="B39" s="82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8"/>
      <c r="M43" s="128"/>
      <c r="N43" s="128"/>
      <c r="O43" s="128"/>
      <c r="P43" s="12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34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3"/>
      <c r="C4" s="86"/>
      <c r="D4" s="96"/>
      <c r="E4" s="92"/>
    </row>
    <row r="5" spans="1:5" ht="12.75">
      <c r="A5" s="7"/>
      <c r="B5" s="83"/>
      <c r="C5" s="86"/>
      <c r="D5" s="96"/>
      <c r="E5" s="92"/>
    </row>
    <row r="6" spans="1:5" ht="12.75">
      <c r="A6" s="7"/>
      <c r="B6" s="83"/>
      <c r="C6" s="86"/>
      <c r="D6" s="96"/>
      <c r="E6" s="92"/>
    </row>
    <row r="7" spans="1:5" ht="12.75">
      <c r="A7" s="7"/>
      <c r="B7" s="83"/>
      <c r="C7" s="86"/>
      <c r="D7" s="96"/>
      <c r="E7" s="92"/>
    </row>
    <row r="8" spans="1:5" ht="12.75">
      <c r="A8" s="7"/>
      <c r="B8" s="82"/>
      <c r="C8" s="86"/>
      <c r="D8" s="96"/>
      <c r="E8" s="92"/>
    </row>
    <row r="9" spans="1:5" ht="12.75">
      <c r="A9" s="7"/>
      <c r="B9" s="82"/>
      <c r="C9" s="86"/>
      <c r="D9" s="96"/>
      <c r="E9" s="92"/>
    </row>
    <row r="10" spans="1:5" ht="12.75">
      <c r="A10" s="7"/>
      <c r="B10" s="82"/>
      <c r="C10" s="86"/>
      <c r="D10" s="96"/>
      <c r="E10" s="92"/>
    </row>
    <row r="11" spans="1:5" ht="12.75">
      <c r="A11" s="7"/>
      <c r="B11" s="82"/>
      <c r="C11" s="86"/>
      <c r="D11" s="96"/>
      <c r="E11" s="92"/>
    </row>
    <row r="12" spans="1:5" ht="12.75">
      <c r="A12" s="7"/>
      <c r="B12" s="82"/>
      <c r="C12" s="86"/>
      <c r="D12" s="95"/>
      <c r="E12" s="92"/>
    </row>
    <row r="13" spans="1:5" ht="12.75">
      <c r="A13" s="7"/>
      <c r="B13" s="82"/>
      <c r="C13" s="86"/>
      <c r="D13" s="95"/>
      <c r="E13" s="92"/>
    </row>
    <row r="14" spans="1:5" ht="12.75">
      <c r="A14" s="7"/>
      <c r="B14" s="82"/>
      <c r="C14" s="86"/>
      <c r="D14" s="95"/>
      <c r="E14" s="92"/>
    </row>
    <row r="15" spans="1:5" ht="12.75">
      <c r="A15" s="7"/>
      <c r="B15" s="82"/>
      <c r="C15" s="86"/>
      <c r="D15" s="95"/>
      <c r="E15" s="92"/>
    </row>
    <row r="16" spans="1:5" ht="12.75">
      <c r="A16" s="7"/>
      <c r="B16" s="82"/>
      <c r="C16" s="86"/>
      <c r="D16" s="95"/>
      <c r="E16" s="92"/>
    </row>
    <row r="17" spans="1:5" ht="12.75">
      <c r="A17" s="7"/>
      <c r="B17" s="82"/>
      <c r="C17" s="86"/>
      <c r="D17" s="95"/>
      <c r="E17" s="92"/>
    </row>
    <row r="18" spans="1:5" ht="12.75">
      <c r="A18" s="7"/>
      <c r="B18" s="82"/>
      <c r="C18" s="86"/>
      <c r="D18" s="95"/>
      <c r="E18" s="92"/>
    </row>
    <row r="19" spans="1:5" ht="12.75">
      <c r="A19" s="7"/>
      <c r="B19" s="110"/>
      <c r="C19" s="79"/>
      <c r="D19" s="111"/>
      <c r="E19" s="112"/>
    </row>
    <row r="20" spans="1:5" ht="12.75">
      <c r="A20" s="7"/>
      <c r="B20" s="82"/>
      <c r="C20" s="86"/>
      <c r="D20" s="95"/>
      <c r="E20" s="92"/>
    </row>
    <row r="21" spans="1:5" ht="12.75">
      <c r="A21" s="7"/>
      <c r="B21" s="82"/>
      <c r="C21" s="86"/>
      <c r="D21" s="95"/>
      <c r="E21" s="92"/>
    </row>
    <row r="22" spans="1:5" ht="12.75">
      <c r="A22" s="7"/>
      <c r="B22" s="82"/>
      <c r="C22" s="86"/>
      <c r="D22" s="95"/>
      <c r="E22" s="92"/>
    </row>
    <row r="23" spans="1:5" ht="12.75">
      <c r="A23" s="7"/>
      <c r="B23" s="82"/>
      <c r="C23" s="86"/>
      <c r="D23" s="95"/>
      <c r="E23" s="92"/>
    </row>
    <row r="24" spans="1:5" ht="12.75">
      <c r="A24" s="7"/>
      <c r="B24" s="82"/>
      <c r="C24" s="86"/>
      <c r="D24" s="95"/>
      <c r="E24" s="92"/>
    </row>
    <row r="25" spans="1:5" ht="12.75">
      <c r="A25" s="7"/>
      <c r="B25" s="82"/>
      <c r="C25" s="86"/>
      <c r="D25" s="95"/>
      <c r="E25" s="92"/>
    </row>
    <row r="26" spans="1:5" ht="12.75">
      <c r="A26" s="7"/>
      <c r="B26" s="82"/>
      <c r="C26" s="86"/>
      <c r="D26" s="95"/>
      <c r="E26" s="92"/>
    </row>
    <row r="27" spans="1:5" ht="12.75">
      <c r="A27" s="7"/>
      <c r="B27" s="82"/>
      <c r="C27" s="86"/>
      <c r="D27" s="95"/>
      <c r="E27" s="92"/>
    </row>
    <row r="28" spans="1:5" ht="12.75">
      <c r="A28" s="7"/>
      <c r="B28" s="105"/>
      <c r="C28" s="107"/>
      <c r="D28" s="108"/>
      <c r="E28" s="109"/>
    </row>
    <row r="29" spans="1:5" ht="12.75">
      <c r="A29" s="7"/>
      <c r="B29" s="82"/>
      <c r="C29" s="86"/>
      <c r="D29" s="95"/>
      <c r="E29" s="92"/>
    </row>
    <row r="30" spans="1:5" ht="12.75">
      <c r="A30" s="7"/>
      <c r="B30" s="82"/>
      <c r="C30" s="86"/>
      <c r="D30" s="95"/>
      <c r="E30" s="92"/>
    </row>
    <row r="31" spans="1:5" ht="12.75">
      <c r="A31" s="7"/>
      <c r="B31" s="82"/>
      <c r="C31" s="86"/>
      <c r="D31" s="95"/>
      <c r="E31" s="92"/>
    </row>
    <row r="32" spans="1:5" ht="12.75">
      <c r="A32" s="7"/>
      <c r="B32" s="106"/>
      <c r="C32" s="86"/>
      <c r="D32" s="95"/>
      <c r="E32" s="92"/>
    </row>
    <row r="33" spans="1:5" ht="12.75">
      <c r="A33" s="7"/>
      <c r="B33" s="82"/>
      <c r="C33" s="86"/>
      <c r="D33" s="95"/>
      <c r="E33" s="92"/>
    </row>
    <row r="34" spans="1:5" ht="12.75">
      <c r="A34" s="7"/>
      <c r="B34" s="82"/>
      <c r="C34" s="86"/>
      <c r="D34" s="95"/>
      <c r="E34" s="92"/>
    </row>
    <row r="35" spans="1:5" ht="12.75">
      <c r="A35" s="7"/>
      <c r="B35" s="82"/>
      <c r="C35" s="86"/>
      <c r="D35" s="95"/>
      <c r="E35" s="92"/>
    </row>
    <row r="36" spans="1:5" ht="12.75">
      <c r="A36" s="7"/>
      <c r="B36" s="106"/>
      <c r="C36" s="86"/>
      <c r="D36" s="95"/>
      <c r="E36" s="92"/>
    </row>
    <row r="37" spans="1:5" ht="12.75">
      <c r="A37" s="7"/>
      <c r="B37" s="106"/>
      <c r="C37" s="86"/>
      <c r="D37" s="95"/>
      <c r="E37" s="92"/>
    </row>
    <row r="38" spans="1:5" ht="12.75">
      <c r="A38" s="7"/>
      <c r="B38" s="106"/>
      <c r="C38" s="86"/>
      <c r="D38" s="95"/>
      <c r="E38" s="92"/>
    </row>
    <row r="39" spans="1:5" ht="12.75">
      <c r="A39" s="7"/>
      <c r="B39" s="106"/>
      <c r="C39" s="86"/>
      <c r="D39" s="95"/>
      <c r="E39" s="92"/>
    </row>
    <row r="40" spans="1:5" ht="12.75">
      <c r="A40" s="7"/>
      <c r="B40" s="106"/>
      <c r="C40" s="86"/>
      <c r="D40" s="95"/>
      <c r="E40" s="92"/>
    </row>
    <row r="41" spans="1:5" ht="12.75">
      <c r="A41" s="7"/>
      <c r="B41" s="106"/>
      <c r="C41" s="86"/>
      <c r="D41" s="95"/>
      <c r="E41" s="92"/>
    </row>
    <row r="42" spans="1:5" ht="12.75">
      <c r="A42" s="7"/>
      <c r="B42" s="106"/>
      <c r="C42" s="86"/>
      <c r="D42" s="95"/>
      <c r="E42" s="92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35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8" t="s">
        <v>36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2" t="s">
        <v>39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 customHeight="1">
      <c r="A2" s="125" t="s">
        <v>4</v>
      </c>
      <c r="B2" s="127" t="s">
        <v>0</v>
      </c>
      <c r="C2" s="127"/>
      <c r="D2" s="127"/>
      <c r="E2" s="127" t="s">
        <v>3</v>
      </c>
      <c r="F2" s="127"/>
      <c r="G2" s="127"/>
      <c r="H2" s="127" t="s">
        <v>11</v>
      </c>
      <c r="I2" s="127"/>
      <c r="J2" s="127"/>
    </row>
    <row r="3" spans="1:10" ht="38.25">
      <c r="A3" s="12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>
        <v>6</v>
      </c>
      <c r="C7" s="25">
        <v>346</v>
      </c>
      <c r="D7" s="30">
        <v>58533.6</v>
      </c>
      <c r="E7" s="25">
        <v>0</v>
      </c>
      <c r="F7" s="25">
        <v>0</v>
      </c>
      <c r="G7" s="30">
        <v>0</v>
      </c>
      <c r="H7" s="25">
        <f t="shared" si="0"/>
        <v>6</v>
      </c>
      <c r="I7" s="25">
        <f t="shared" si="1"/>
        <v>346</v>
      </c>
      <c r="J7" s="30">
        <f t="shared" si="2"/>
        <v>58533.6</v>
      </c>
      <c r="M7" s="12"/>
    </row>
    <row r="8" spans="1:10" ht="12.75">
      <c r="A8" s="1" t="s">
        <v>9</v>
      </c>
      <c r="B8" s="25">
        <v>11</v>
      </c>
      <c r="C8" s="1">
        <v>945</v>
      </c>
      <c r="D8" s="11">
        <v>12316455.55</v>
      </c>
      <c r="E8" s="1">
        <v>2</v>
      </c>
      <c r="F8" s="1">
        <v>53</v>
      </c>
      <c r="G8" s="11">
        <v>37922.4</v>
      </c>
      <c r="H8" s="25">
        <f>B8+E8</f>
        <v>13</v>
      </c>
      <c r="I8" s="25">
        <f>C8+F8</f>
        <v>998</v>
      </c>
      <c r="J8" s="30">
        <f t="shared" si="2"/>
        <v>12354377.950000001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61</v>
      </c>
      <c r="C16" s="1">
        <f aca="true" t="shared" si="3" ref="C16:J16">SUM(C4:C15)</f>
        <v>3237.4700000000003</v>
      </c>
      <c r="D16" s="11">
        <f t="shared" si="3"/>
        <v>14034082.15</v>
      </c>
      <c r="E16" s="1">
        <f t="shared" si="3"/>
        <v>3</v>
      </c>
      <c r="F16" s="1">
        <f t="shared" si="3"/>
        <v>76</v>
      </c>
      <c r="G16" s="11">
        <f>SUM(G4:G15)</f>
        <v>61741.2</v>
      </c>
      <c r="H16" s="1">
        <f t="shared" si="3"/>
        <v>64</v>
      </c>
      <c r="I16" s="1">
        <f t="shared" si="3"/>
        <v>3313.4700000000003</v>
      </c>
      <c r="J16" s="11">
        <f t="shared" si="3"/>
        <v>14095823.350000001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40</v>
      </c>
      <c r="B2" s="122"/>
      <c r="C2" s="122"/>
      <c r="D2" s="122"/>
      <c r="E2" s="122"/>
      <c r="F2" s="122"/>
      <c r="G2" s="122"/>
    </row>
    <row r="3" spans="1:7" ht="12.75">
      <c r="A3" s="125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>
      <c r="A4" s="1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>
        <v>16</v>
      </c>
      <c r="C8" s="25">
        <v>585</v>
      </c>
      <c r="D8" s="25">
        <v>1</v>
      </c>
      <c r="E8" s="25">
        <v>23</v>
      </c>
      <c r="F8" s="26">
        <f t="shared" si="1"/>
        <v>17</v>
      </c>
      <c r="G8" s="26">
        <f t="shared" si="0"/>
        <v>608</v>
      </c>
    </row>
    <row r="9" spans="1:7" ht="12.75">
      <c r="A9" s="1" t="s">
        <v>9</v>
      </c>
      <c r="B9" s="25">
        <v>7</v>
      </c>
      <c r="C9" s="25">
        <v>89</v>
      </c>
      <c r="D9" s="25">
        <v>0</v>
      </c>
      <c r="E9" s="25">
        <v>0</v>
      </c>
      <c r="F9" s="26">
        <f t="shared" si="1"/>
        <v>7</v>
      </c>
      <c r="G9" s="26">
        <f t="shared" si="0"/>
        <v>89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67</v>
      </c>
      <c r="C17" s="1">
        <f>SUM(C5:C16)</f>
        <v>1650.7199999999998</v>
      </c>
      <c r="D17" s="1">
        <f>SUM(D5:D16)</f>
        <v>1</v>
      </c>
      <c r="E17" s="1">
        <f>SUM(E5:E16)</f>
        <v>23</v>
      </c>
      <c r="F17" s="1">
        <f t="shared" si="1"/>
        <v>68</v>
      </c>
      <c r="G17" s="1">
        <f t="shared" si="0"/>
        <v>1673.7199999999998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41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6" t="s">
        <v>56</v>
      </c>
      <c r="C6" s="114">
        <v>87</v>
      </c>
      <c r="D6" s="92" t="s">
        <v>29</v>
      </c>
      <c r="E6" s="86">
        <v>20786.4</v>
      </c>
    </row>
    <row r="7" spans="1:5" s="8" customFormat="1" ht="33.75">
      <c r="A7" s="20">
        <f>A6+1</f>
        <v>2</v>
      </c>
      <c r="B7" s="83" t="s">
        <v>57</v>
      </c>
      <c r="C7" s="114">
        <v>110</v>
      </c>
      <c r="D7" s="92" t="s">
        <v>29</v>
      </c>
      <c r="E7" s="86">
        <v>113916</v>
      </c>
    </row>
    <row r="8" spans="1:5" s="8" customFormat="1" ht="45">
      <c r="A8" s="20">
        <f aca="true" t="shared" si="0" ref="A8:A21">A7+1</f>
        <v>3</v>
      </c>
      <c r="B8" s="83" t="s">
        <v>42</v>
      </c>
      <c r="C8" s="114">
        <v>12</v>
      </c>
      <c r="D8" s="92" t="s">
        <v>29</v>
      </c>
      <c r="E8" s="86">
        <v>550</v>
      </c>
    </row>
    <row r="9" spans="1:5" s="8" customFormat="1" ht="67.5">
      <c r="A9" s="20">
        <f t="shared" si="0"/>
        <v>4</v>
      </c>
      <c r="B9" s="83" t="s">
        <v>43</v>
      </c>
      <c r="C9" s="114">
        <v>14</v>
      </c>
      <c r="D9" s="92" t="s">
        <v>29</v>
      </c>
      <c r="E9" s="86">
        <v>14498.4</v>
      </c>
    </row>
    <row r="10" spans="1:5" s="8" customFormat="1" ht="33.75">
      <c r="A10" s="20">
        <f t="shared" si="0"/>
        <v>5</v>
      </c>
      <c r="B10" s="83" t="s">
        <v>44</v>
      </c>
      <c r="C10" s="114">
        <v>100</v>
      </c>
      <c r="D10" s="92" t="s">
        <v>29</v>
      </c>
      <c r="E10" s="86">
        <v>103560</v>
      </c>
    </row>
    <row r="11" spans="1:5" s="8" customFormat="1" ht="45">
      <c r="A11" s="20">
        <f t="shared" si="0"/>
        <v>6</v>
      </c>
      <c r="B11" s="83" t="s">
        <v>45</v>
      </c>
      <c r="C11" s="114">
        <v>10</v>
      </c>
      <c r="D11" s="92" t="s">
        <v>54</v>
      </c>
      <c r="E11" s="86">
        <v>20786.4</v>
      </c>
    </row>
    <row r="12" spans="1:5" s="8" customFormat="1" ht="45">
      <c r="A12" s="20">
        <f t="shared" si="0"/>
        <v>7</v>
      </c>
      <c r="B12" s="83" t="s">
        <v>46</v>
      </c>
      <c r="C12" s="114">
        <v>15</v>
      </c>
      <c r="D12" s="92" t="s">
        <v>29</v>
      </c>
      <c r="E12" s="86">
        <v>550</v>
      </c>
    </row>
    <row r="13" spans="1:5" s="8" customFormat="1" ht="33.75">
      <c r="A13" s="20">
        <f t="shared" si="0"/>
        <v>8</v>
      </c>
      <c r="B13" s="83" t="s">
        <v>47</v>
      </c>
      <c r="C13" s="115">
        <v>23</v>
      </c>
      <c r="D13" s="92" t="s">
        <v>29</v>
      </c>
      <c r="E13" s="86">
        <v>23818.8</v>
      </c>
    </row>
    <row r="14" spans="1:5" s="8" customFormat="1" ht="33.75">
      <c r="A14" s="20">
        <f t="shared" si="0"/>
        <v>9</v>
      </c>
      <c r="B14" s="83" t="s">
        <v>48</v>
      </c>
      <c r="C14" s="114">
        <v>15</v>
      </c>
      <c r="D14" s="92" t="s">
        <v>29</v>
      </c>
      <c r="E14" s="86">
        <v>18961.2</v>
      </c>
    </row>
    <row r="15" spans="1:5" s="8" customFormat="1" ht="45">
      <c r="A15" s="20">
        <f t="shared" si="0"/>
        <v>10</v>
      </c>
      <c r="B15" s="83" t="s">
        <v>49</v>
      </c>
      <c r="C15" s="114">
        <v>15</v>
      </c>
      <c r="D15" s="92" t="s">
        <v>29</v>
      </c>
      <c r="E15" s="86">
        <v>550</v>
      </c>
    </row>
    <row r="16" spans="1:5" s="8" customFormat="1" ht="45">
      <c r="A16" s="20">
        <f t="shared" si="0"/>
        <v>11</v>
      </c>
      <c r="B16" s="113" t="s">
        <v>50</v>
      </c>
      <c r="C16" s="114">
        <v>15</v>
      </c>
      <c r="D16" s="92" t="s">
        <v>29</v>
      </c>
      <c r="E16" s="86">
        <v>550</v>
      </c>
    </row>
    <row r="17" spans="1:5" s="8" customFormat="1" ht="33.75">
      <c r="A17" s="20">
        <f t="shared" si="0"/>
        <v>12</v>
      </c>
      <c r="B17" s="83" t="s">
        <v>51</v>
      </c>
      <c r="C17" s="114">
        <v>3</v>
      </c>
      <c r="D17" s="92" t="s">
        <v>55</v>
      </c>
      <c r="E17" s="86">
        <v>2091.6</v>
      </c>
    </row>
    <row r="18" spans="1:5" s="8" customFormat="1" ht="33.75">
      <c r="A18" s="20">
        <f t="shared" si="0"/>
        <v>13</v>
      </c>
      <c r="B18" s="83" t="s">
        <v>58</v>
      </c>
      <c r="C18" s="114">
        <v>149</v>
      </c>
      <c r="D18" s="92" t="s">
        <v>29</v>
      </c>
      <c r="E18" s="86">
        <v>154304.4</v>
      </c>
    </row>
    <row r="19" spans="1:5" s="8" customFormat="1" ht="45">
      <c r="A19" s="20">
        <f t="shared" si="0"/>
        <v>14</v>
      </c>
      <c r="B19" s="83" t="s">
        <v>52</v>
      </c>
      <c r="C19" s="114">
        <v>5</v>
      </c>
      <c r="D19" s="92" t="s">
        <v>55</v>
      </c>
      <c r="E19" s="86">
        <v>18961.2</v>
      </c>
    </row>
    <row r="20" spans="1:5" s="8" customFormat="1" ht="45">
      <c r="A20" s="20">
        <f t="shared" si="0"/>
        <v>15</v>
      </c>
      <c r="B20" s="83" t="s">
        <v>59</v>
      </c>
      <c r="C20" s="114">
        <v>0.5</v>
      </c>
      <c r="D20" s="92" t="s">
        <v>55</v>
      </c>
      <c r="E20" s="86">
        <v>517.8</v>
      </c>
    </row>
    <row r="21" spans="1:5" s="8" customFormat="1" ht="45">
      <c r="A21" s="20">
        <f t="shared" si="0"/>
        <v>16</v>
      </c>
      <c r="B21" s="83" t="s">
        <v>53</v>
      </c>
      <c r="C21" s="114">
        <v>10</v>
      </c>
      <c r="D21" s="92" t="s">
        <v>55</v>
      </c>
      <c r="E21" s="86">
        <v>18961.2</v>
      </c>
    </row>
    <row r="22" spans="1:5" s="8" customFormat="1" ht="11.25">
      <c r="A22" s="20"/>
      <c r="B22" s="76"/>
      <c r="C22" s="92"/>
      <c r="D22" s="92"/>
      <c r="E22" s="79"/>
    </row>
    <row r="23" spans="1:5" s="8" customFormat="1" ht="11.25">
      <c r="A23" s="20"/>
      <c r="B23" s="76"/>
      <c r="C23" s="92"/>
      <c r="D23" s="92"/>
      <c r="E23" s="68"/>
    </row>
    <row r="24" spans="1:5" s="8" customFormat="1" ht="11.25">
      <c r="A24" s="20"/>
      <c r="B24" s="76"/>
      <c r="C24" s="92"/>
      <c r="D24" s="92"/>
      <c r="E24" s="68"/>
    </row>
    <row r="25" spans="1:5" s="8" customFormat="1" ht="11.25">
      <c r="A25" s="20"/>
      <c r="B25" s="76"/>
      <c r="C25" s="92"/>
      <c r="D25" s="92"/>
      <c r="E25" s="68"/>
    </row>
    <row r="26" spans="1:5" s="8" customFormat="1" ht="11.25">
      <c r="A26" s="20"/>
      <c r="B26" s="76"/>
      <c r="C26" s="92"/>
      <c r="D26" s="92"/>
      <c r="E26" s="79"/>
    </row>
    <row r="27" spans="1:5" ht="12.75">
      <c r="A27" s="20"/>
      <c r="B27" s="76"/>
      <c r="C27" s="92"/>
      <c r="D27" s="92"/>
      <c r="E27" s="24"/>
    </row>
    <row r="28" spans="1:5" ht="12.75">
      <c r="A28" s="20"/>
      <c r="B28" s="76"/>
      <c r="C28" s="92"/>
      <c r="D28" s="92"/>
      <c r="E28" s="79"/>
    </row>
    <row r="29" spans="1:5" ht="12.75">
      <c r="A29" s="20"/>
      <c r="B29" s="76"/>
      <c r="C29" s="92"/>
      <c r="D29" s="92"/>
      <c r="E29" s="79"/>
    </row>
    <row r="30" spans="1:5" ht="12.75">
      <c r="A30" s="20"/>
      <c r="B30" s="76"/>
      <c r="C30" s="92"/>
      <c r="D30" s="92"/>
      <c r="E30" s="68"/>
    </row>
    <row r="31" spans="1:5" ht="12.75">
      <c r="A31" s="20"/>
      <c r="B31" s="76"/>
      <c r="C31" s="92"/>
      <c r="D31" s="92"/>
      <c r="E31" s="68"/>
    </row>
    <row r="32" spans="1:5" ht="12.75">
      <c r="A32" s="20"/>
      <c r="B32" s="76"/>
      <c r="C32" s="92"/>
      <c r="D32" s="92"/>
      <c r="E32" s="79"/>
    </row>
    <row r="33" spans="1:5" ht="12.75">
      <c r="A33" s="20"/>
      <c r="B33" s="76"/>
      <c r="C33" s="92"/>
      <c r="D33" s="92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68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3" t="s">
        <v>60</v>
      </c>
      <c r="C6" s="114">
        <v>10.25</v>
      </c>
      <c r="D6" s="92" t="s">
        <v>29</v>
      </c>
      <c r="E6" s="86">
        <v>550</v>
      </c>
    </row>
    <row r="7" spans="1:5" s="8" customFormat="1" ht="45">
      <c r="A7" s="7">
        <f>A6+1</f>
        <v>2</v>
      </c>
      <c r="B7" s="83" t="s">
        <v>61</v>
      </c>
      <c r="C7" s="114">
        <v>12</v>
      </c>
      <c r="D7" s="92" t="s">
        <v>29</v>
      </c>
      <c r="E7" s="86">
        <v>550</v>
      </c>
    </row>
    <row r="8" spans="1:5" s="8" customFormat="1" ht="56.25">
      <c r="A8" s="7">
        <f aca="true" t="shared" si="0" ref="A8:A15">A7+1</f>
        <v>3</v>
      </c>
      <c r="B8" s="83" t="s">
        <v>62</v>
      </c>
      <c r="C8" s="114">
        <v>15</v>
      </c>
      <c r="D8" s="92" t="s">
        <v>55</v>
      </c>
      <c r="E8" s="86">
        <v>18961.2</v>
      </c>
    </row>
    <row r="9" spans="1:5" s="8" customFormat="1" ht="45">
      <c r="A9" s="7">
        <f t="shared" si="0"/>
        <v>4</v>
      </c>
      <c r="B9" s="83" t="s">
        <v>63</v>
      </c>
      <c r="C9" s="114">
        <v>15</v>
      </c>
      <c r="D9" s="92" t="s">
        <v>29</v>
      </c>
      <c r="E9" s="117">
        <v>550</v>
      </c>
    </row>
    <row r="10" spans="1:5" s="8" customFormat="1" ht="45">
      <c r="A10" s="7">
        <f t="shared" si="0"/>
        <v>5</v>
      </c>
      <c r="B10" s="83" t="s">
        <v>64</v>
      </c>
      <c r="C10" s="114">
        <v>17</v>
      </c>
      <c r="D10" s="92" t="s">
        <v>29</v>
      </c>
      <c r="E10" s="117">
        <v>18961.2</v>
      </c>
    </row>
    <row r="11" spans="1:5" s="8" customFormat="1" ht="45">
      <c r="A11" s="7">
        <f t="shared" si="0"/>
        <v>6</v>
      </c>
      <c r="B11" s="83" t="s">
        <v>69</v>
      </c>
      <c r="C11" s="114">
        <v>15</v>
      </c>
      <c r="D11" s="92" t="s">
        <v>29</v>
      </c>
      <c r="E11" s="117">
        <v>550</v>
      </c>
    </row>
    <row r="12" spans="1:5" s="8" customFormat="1" ht="45">
      <c r="A12" s="7">
        <f t="shared" si="0"/>
        <v>7</v>
      </c>
      <c r="B12" s="83" t="s">
        <v>65</v>
      </c>
      <c r="C12" s="114">
        <v>17</v>
      </c>
      <c r="D12" s="92" t="s">
        <v>29</v>
      </c>
      <c r="E12" s="117">
        <v>18961.2</v>
      </c>
    </row>
    <row r="13" spans="1:5" s="8" customFormat="1" ht="45">
      <c r="A13" s="7">
        <f t="shared" si="0"/>
        <v>8</v>
      </c>
      <c r="B13" s="83" t="s">
        <v>66</v>
      </c>
      <c r="C13" s="114">
        <v>10</v>
      </c>
      <c r="D13" s="92" t="s">
        <v>29</v>
      </c>
      <c r="E13" s="117">
        <v>18961.2</v>
      </c>
    </row>
    <row r="14" spans="1:5" s="8" customFormat="1" ht="56.25">
      <c r="A14" s="7">
        <f t="shared" si="0"/>
        <v>9</v>
      </c>
      <c r="B14" s="83" t="s">
        <v>67</v>
      </c>
      <c r="C14" s="114">
        <v>10</v>
      </c>
      <c r="D14" s="92" t="s">
        <v>29</v>
      </c>
      <c r="E14" s="117">
        <v>18961.2</v>
      </c>
    </row>
    <row r="15" spans="1:5" s="8" customFormat="1" ht="56.25">
      <c r="A15" s="7">
        <f t="shared" si="0"/>
        <v>10</v>
      </c>
      <c r="B15" s="83" t="s">
        <v>70</v>
      </c>
      <c r="C15" s="114">
        <v>24</v>
      </c>
      <c r="D15" s="92" t="s">
        <v>29</v>
      </c>
      <c r="E15" s="117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8" t="s">
        <v>87</v>
      </c>
      <c r="B1" s="128"/>
      <c r="C1" s="128"/>
      <c r="D1" s="128"/>
      <c r="E1" s="12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3" t="s">
        <v>71</v>
      </c>
      <c r="C4" s="86">
        <v>7249.2</v>
      </c>
      <c r="D4" s="114">
        <v>7</v>
      </c>
      <c r="E4" s="92" t="s">
        <v>29</v>
      </c>
      <c r="F4" s="22"/>
    </row>
    <row r="5" spans="1:6" ht="78.75">
      <c r="A5" s="69">
        <f>A4+1</f>
        <v>2</v>
      </c>
      <c r="B5" s="83" t="s">
        <v>72</v>
      </c>
      <c r="C5" s="86">
        <v>18961.2</v>
      </c>
      <c r="D5" s="114">
        <v>23</v>
      </c>
      <c r="E5" s="92" t="s">
        <v>29</v>
      </c>
      <c r="F5" s="14"/>
    </row>
    <row r="6" spans="1:6" ht="45">
      <c r="A6" s="69">
        <f aca="true" t="shared" si="0" ref="A6:A22">A5+1</f>
        <v>3</v>
      </c>
      <c r="B6" s="83" t="s">
        <v>73</v>
      </c>
      <c r="C6" s="86">
        <v>134628</v>
      </c>
      <c r="D6" s="114">
        <v>130</v>
      </c>
      <c r="E6" s="92" t="s">
        <v>29</v>
      </c>
      <c r="F6" s="14"/>
    </row>
    <row r="7" spans="1:6" ht="67.5">
      <c r="A7" s="69">
        <f t="shared" si="0"/>
        <v>4</v>
      </c>
      <c r="B7" s="83" t="s">
        <v>74</v>
      </c>
      <c r="C7" s="117">
        <v>18961.2</v>
      </c>
      <c r="D7" s="114">
        <v>150</v>
      </c>
      <c r="E7" s="92" t="s">
        <v>29</v>
      </c>
      <c r="F7" s="14"/>
    </row>
    <row r="8" spans="1:6" ht="157.5">
      <c r="A8" s="69">
        <f t="shared" si="0"/>
        <v>5</v>
      </c>
      <c r="B8" s="83" t="s">
        <v>75</v>
      </c>
      <c r="C8" s="117">
        <v>48804</v>
      </c>
      <c r="D8" s="114">
        <v>70</v>
      </c>
      <c r="E8" s="92" t="s">
        <v>55</v>
      </c>
      <c r="F8" s="14"/>
    </row>
    <row r="9" spans="1:6" ht="67.5">
      <c r="A9" s="69">
        <f t="shared" si="0"/>
        <v>6</v>
      </c>
      <c r="B9" s="83" t="s">
        <v>76</v>
      </c>
      <c r="C9" s="117">
        <v>476376</v>
      </c>
      <c r="D9" s="114">
        <v>460</v>
      </c>
      <c r="E9" s="92" t="s">
        <v>29</v>
      </c>
      <c r="F9" s="14"/>
    </row>
    <row r="10" spans="1:6" ht="78.75">
      <c r="A10" s="69">
        <f t="shared" si="0"/>
        <v>7</v>
      </c>
      <c r="B10" s="83" t="s">
        <v>77</v>
      </c>
      <c r="C10" s="117">
        <v>18961.2</v>
      </c>
      <c r="D10" s="114">
        <v>0.86</v>
      </c>
      <c r="E10" s="92" t="s">
        <v>29</v>
      </c>
      <c r="F10" s="14"/>
    </row>
    <row r="11" spans="1:6" ht="78.75">
      <c r="A11" s="69">
        <f t="shared" si="0"/>
        <v>8</v>
      </c>
      <c r="B11" s="83" t="s">
        <v>78</v>
      </c>
      <c r="C11" s="117">
        <v>18961.2</v>
      </c>
      <c r="D11" s="114">
        <v>0.86</v>
      </c>
      <c r="E11" s="92" t="s">
        <v>29</v>
      </c>
      <c r="F11" s="14"/>
    </row>
    <row r="12" spans="1:6" ht="225">
      <c r="A12" s="69">
        <f t="shared" si="0"/>
        <v>9</v>
      </c>
      <c r="B12" s="83" t="s">
        <v>79</v>
      </c>
      <c r="C12" s="117">
        <v>155340</v>
      </c>
      <c r="D12" s="114">
        <v>150</v>
      </c>
      <c r="E12" s="92" t="s">
        <v>29</v>
      </c>
      <c r="F12" s="14"/>
    </row>
    <row r="13" spans="1:6" ht="78.75">
      <c r="A13" s="69">
        <f t="shared" si="0"/>
        <v>10</v>
      </c>
      <c r="B13" s="83" t="s">
        <v>80</v>
      </c>
      <c r="C13" s="117">
        <v>18961.2</v>
      </c>
      <c r="D13" s="114">
        <v>11</v>
      </c>
      <c r="E13" s="92" t="s">
        <v>29</v>
      </c>
      <c r="F13" s="14"/>
    </row>
    <row r="14" spans="1:6" ht="90">
      <c r="A14" s="69">
        <f t="shared" si="0"/>
        <v>11</v>
      </c>
      <c r="B14" s="83" t="s">
        <v>81</v>
      </c>
      <c r="C14" s="117">
        <v>550</v>
      </c>
      <c r="D14" s="114">
        <v>15</v>
      </c>
      <c r="E14" s="92" t="s">
        <v>55</v>
      </c>
      <c r="F14" s="14"/>
    </row>
    <row r="15" spans="1:6" ht="67.5">
      <c r="A15" s="69">
        <f t="shared" si="0"/>
        <v>12</v>
      </c>
      <c r="B15" s="83" t="s">
        <v>82</v>
      </c>
      <c r="C15" s="117">
        <v>550</v>
      </c>
      <c r="D15" s="114">
        <v>12</v>
      </c>
      <c r="E15" s="92" t="s">
        <v>29</v>
      </c>
      <c r="F15" s="14"/>
    </row>
    <row r="16" spans="1:6" ht="56.25">
      <c r="A16" s="69">
        <f t="shared" si="0"/>
        <v>13</v>
      </c>
      <c r="B16" s="83" t="s">
        <v>83</v>
      </c>
      <c r="C16" s="117">
        <v>550</v>
      </c>
      <c r="D16" s="114">
        <v>15</v>
      </c>
      <c r="E16" s="92" t="s">
        <v>29</v>
      </c>
      <c r="F16" s="14"/>
    </row>
    <row r="17" spans="1:6" ht="67.5">
      <c r="A17" s="69">
        <f t="shared" si="0"/>
        <v>14</v>
      </c>
      <c r="B17" s="83" t="s">
        <v>84</v>
      </c>
      <c r="C17" s="117">
        <v>550</v>
      </c>
      <c r="D17" s="114">
        <v>15</v>
      </c>
      <c r="E17" s="92" t="s">
        <v>29</v>
      </c>
      <c r="F17" s="14"/>
    </row>
    <row r="18" spans="1:6" ht="112.5">
      <c r="A18" s="69">
        <f t="shared" si="0"/>
        <v>15</v>
      </c>
      <c r="B18" s="83" t="s">
        <v>85</v>
      </c>
      <c r="C18" s="117">
        <v>69022.8</v>
      </c>
      <c r="D18" s="114">
        <v>99</v>
      </c>
      <c r="E18" s="92" t="s">
        <v>54</v>
      </c>
      <c r="F18" s="14"/>
    </row>
    <row r="19" spans="1:6" ht="123.75">
      <c r="A19" s="69">
        <f t="shared" si="0"/>
        <v>16</v>
      </c>
      <c r="B19" s="83" t="s">
        <v>86</v>
      </c>
      <c r="C19" s="117">
        <v>27888</v>
      </c>
      <c r="D19" s="114">
        <v>40</v>
      </c>
      <c r="E19" s="92" t="s">
        <v>54</v>
      </c>
      <c r="F19" s="14"/>
    </row>
    <row r="20" spans="1:6" ht="78.75">
      <c r="A20" s="20">
        <f t="shared" si="0"/>
        <v>17</v>
      </c>
      <c r="B20" s="83" t="s">
        <v>88</v>
      </c>
      <c r="C20" s="86">
        <v>10458</v>
      </c>
      <c r="D20" s="114">
        <v>15</v>
      </c>
      <c r="E20" s="92" t="s">
        <v>55</v>
      </c>
      <c r="F20" s="14"/>
    </row>
    <row r="21" spans="1:6" ht="78.75">
      <c r="A21" s="20">
        <f t="shared" si="0"/>
        <v>18</v>
      </c>
      <c r="B21" s="83" t="s">
        <v>89</v>
      </c>
      <c r="C21" s="86">
        <v>10458</v>
      </c>
      <c r="D21" s="114">
        <v>15</v>
      </c>
      <c r="E21" s="92" t="s">
        <v>55</v>
      </c>
      <c r="F21" s="14"/>
    </row>
    <row r="22" spans="1:6" ht="78.75">
      <c r="A22" s="20">
        <f t="shared" si="0"/>
        <v>19</v>
      </c>
      <c r="B22" s="83" t="s">
        <v>90</v>
      </c>
      <c r="C22" s="117">
        <v>10458</v>
      </c>
      <c r="D22" s="114">
        <v>15</v>
      </c>
      <c r="E22" s="92" t="s">
        <v>91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8" t="s">
        <v>97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2">
        <v>1</v>
      </c>
      <c r="B3" s="76" t="s">
        <v>98</v>
      </c>
      <c r="C3" s="118">
        <v>550</v>
      </c>
      <c r="D3" s="115">
        <v>15</v>
      </c>
      <c r="E3" s="92" t="s">
        <v>29</v>
      </c>
    </row>
    <row r="4" spans="1:5" ht="135">
      <c r="A4" s="72">
        <v>2</v>
      </c>
      <c r="B4" s="83" t="s">
        <v>92</v>
      </c>
      <c r="C4" s="117">
        <v>18961.2</v>
      </c>
      <c r="D4" s="114">
        <v>150</v>
      </c>
      <c r="E4" s="92" t="s">
        <v>54</v>
      </c>
    </row>
    <row r="5" spans="1:5" ht="78.75">
      <c r="A5" s="72">
        <v>3</v>
      </c>
      <c r="B5" s="83" t="s">
        <v>96</v>
      </c>
      <c r="C5" s="117">
        <v>550</v>
      </c>
      <c r="D5" s="114">
        <v>6</v>
      </c>
      <c r="E5" s="92" t="s">
        <v>29</v>
      </c>
    </row>
    <row r="6" spans="1:5" ht="56.25">
      <c r="A6" s="72">
        <v>4</v>
      </c>
      <c r="B6" s="83" t="s">
        <v>93</v>
      </c>
      <c r="C6" s="117">
        <v>550</v>
      </c>
      <c r="D6" s="114">
        <v>15</v>
      </c>
      <c r="E6" s="92" t="s">
        <v>29</v>
      </c>
    </row>
    <row r="7" spans="1:5" ht="56.25">
      <c r="A7" s="72">
        <v>5</v>
      </c>
      <c r="B7" s="83" t="s">
        <v>94</v>
      </c>
      <c r="C7" s="117">
        <v>18961.2</v>
      </c>
      <c r="D7" s="114">
        <v>15</v>
      </c>
      <c r="E7" s="92" t="s">
        <v>29</v>
      </c>
    </row>
    <row r="8" spans="1:5" ht="101.25">
      <c r="A8" s="72"/>
      <c r="B8" s="83" t="s">
        <v>95</v>
      </c>
      <c r="C8" s="117">
        <v>18961.2</v>
      </c>
      <c r="D8" s="114">
        <v>145</v>
      </c>
      <c r="E8" s="92" t="s">
        <v>29</v>
      </c>
    </row>
    <row r="9" spans="1:5" ht="12.75">
      <c r="A9" s="72"/>
      <c r="B9" s="77"/>
      <c r="C9" s="78"/>
      <c r="D9" s="75"/>
      <c r="E9" s="80"/>
    </row>
    <row r="10" spans="1:5" ht="12.75">
      <c r="A10" s="72"/>
      <c r="B10" s="76"/>
      <c r="C10" s="78"/>
      <c r="D10" s="75"/>
      <c r="E10" s="80"/>
    </row>
    <row r="11" spans="1:5" ht="12.75">
      <c r="A11" s="72"/>
      <c r="B11" s="76"/>
      <c r="C11" s="78"/>
      <c r="D11" s="75"/>
      <c r="E11" s="80"/>
    </row>
    <row r="12" spans="1:5" ht="12.75">
      <c r="A12" s="72"/>
      <c r="B12" s="76"/>
      <c r="C12" s="78"/>
      <c r="D12" s="75"/>
      <c r="E12" s="80"/>
    </row>
    <row r="13" spans="1:5" ht="12.75">
      <c r="A13" s="72"/>
      <c r="B13" s="76"/>
      <c r="C13" s="78"/>
      <c r="D13" s="75"/>
      <c r="E13" s="80"/>
    </row>
    <row r="14" spans="1:5" ht="12.75">
      <c r="A14" s="72"/>
      <c r="B14" s="76"/>
      <c r="C14" s="78"/>
      <c r="D14" s="75"/>
      <c r="E14" s="80"/>
    </row>
    <row r="15" spans="1:5" ht="12.75">
      <c r="A15" s="72"/>
      <c r="B15" s="76"/>
      <c r="C15" s="78"/>
      <c r="D15" s="75"/>
      <c r="E15" s="80"/>
    </row>
    <row r="16" spans="1:5" ht="12.75">
      <c r="A16" s="72"/>
      <c r="B16" s="77"/>
      <c r="C16" s="78"/>
      <c r="D16" s="75"/>
      <c r="E16" s="80"/>
    </row>
    <row r="17" spans="1:5" ht="12.75">
      <c r="A17" s="72"/>
      <c r="B17" s="76"/>
      <c r="C17" s="78"/>
      <c r="D17" s="75"/>
      <c r="E17" s="80"/>
    </row>
    <row r="18" spans="1:5" ht="12.75">
      <c r="A18" s="72"/>
      <c r="B18" s="76"/>
      <c r="C18" s="78"/>
      <c r="D18" s="75"/>
      <c r="E18" s="80"/>
    </row>
    <row r="19" spans="1:5" ht="12.75">
      <c r="A19" s="72"/>
      <c r="B19" s="76"/>
      <c r="C19" s="78"/>
      <c r="D19" s="75"/>
      <c r="E19" s="80"/>
    </row>
    <row r="20" spans="1:5" ht="12.75">
      <c r="A20" s="72"/>
      <c r="B20" s="76"/>
      <c r="C20" s="78"/>
      <c r="D20" s="75"/>
      <c r="E20" s="80"/>
    </row>
    <row r="21" spans="1:5" ht="12.75">
      <c r="A21" s="72"/>
      <c r="B21" s="76"/>
      <c r="C21" s="79"/>
      <c r="D21" s="74"/>
      <c r="E21" s="80"/>
    </row>
    <row r="22" spans="1:5" ht="12.75">
      <c r="A22" s="72"/>
      <c r="B22" s="76"/>
      <c r="C22" s="78"/>
      <c r="D22" s="75"/>
      <c r="E22" s="80"/>
    </row>
    <row r="23" spans="1:5" ht="12.75">
      <c r="A23" s="72"/>
      <c r="B23" s="76"/>
      <c r="C23" s="79"/>
      <c r="D23" s="74"/>
      <c r="E23" s="80"/>
    </row>
    <row r="24" spans="1:5" ht="12.75">
      <c r="A24" s="72"/>
      <c r="B24" s="77"/>
      <c r="C24" s="78"/>
      <c r="D24" s="75"/>
      <c r="E24" s="80"/>
    </row>
    <row r="25" spans="1:5" ht="12.75">
      <c r="A25" s="72"/>
      <c r="B25" s="76"/>
      <c r="C25" s="78"/>
      <c r="D25" s="75"/>
      <c r="E25" s="80"/>
    </row>
    <row r="26" spans="1:5" ht="12.75">
      <c r="A26" s="72"/>
      <c r="B26" s="77"/>
      <c r="C26" s="78"/>
      <c r="D26" s="75"/>
      <c r="E26" s="80"/>
    </row>
    <row r="27" spans="1:5" ht="12.75">
      <c r="A27" s="72"/>
      <c r="B27" s="77"/>
      <c r="C27" s="78"/>
      <c r="D27" s="75"/>
      <c r="E27" s="80"/>
    </row>
    <row r="28" spans="1:5" ht="12.75">
      <c r="A28" s="72"/>
      <c r="B28" s="77"/>
      <c r="C28" s="78"/>
      <c r="D28" s="75"/>
      <c r="E28" s="80"/>
    </row>
    <row r="29" spans="1:5" ht="12.75">
      <c r="A29" s="72"/>
      <c r="B29" s="76"/>
      <c r="C29" s="79"/>
      <c r="D29" s="74"/>
      <c r="E29" s="80"/>
    </row>
    <row r="30" spans="1:5" ht="12.75">
      <c r="A30" s="72"/>
      <c r="B30" s="77"/>
      <c r="C30" s="78"/>
      <c r="D30" s="75"/>
      <c r="E30" s="80"/>
    </row>
    <row r="31" spans="1:5" ht="12.75">
      <c r="A31" s="72"/>
      <c r="B31" s="77"/>
      <c r="C31" s="78"/>
      <c r="D31" s="75"/>
      <c r="E31" s="80"/>
    </row>
    <row r="32" spans="1:5" ht="12.75">
      <c r="A32" s="72"/>
      <c r="B32" s="77"/>
      <c r="C32" s="78"/>
      <c r="D32" s="75"/>
      <c r="E32" s="80"/>
    </row>
    <row r="33" spans="1:5" ht="12.75">
      <c r="A33" s="72"/>
      <c r="B33" s="77"/>
      <c r="C33" s="78"/>
      <c r="D33" s="75"/>
      <c r="E33" s="80"/>
    </row>
    <row r="34" spans="1:5" ht="12.75">
      <c r="A34" s="72"/>
      <c r="B34" s="76"/>
      <c r="C34" s="79"/>
      <c r="D34" s="74"/>
      <c r="E34" s="80"/>
    </row>
    <row r="35" spans="1:5" ht="12.75">
      <c r="A35" s="72"/>
      <c r="B35" s="76"/>
      <c r="C35" s="79"/>
      <c r="D35" s="74"/>
      <c r="E35" s="80"/>
    </row>
    <row r="36" spans="1:5" ht="12.75">
      <c r="A36" s="72"/>
      <c r="B36" s="77"/>
      <c r="C36" s="78"/>
      <c r="D36" s="75"/>
      <c r="E36" s="80"/>
    </row>
    <row r="37" spans="1:5" ht="12.75">
      <c r="A37" s="72"/>
      <c r="B37" s="77"/>
      <c r="C37" s="78"/>
      <c r="D37" s="75"/>
      <c r="E37" s="80"/>
    </row>
    <row r="38" spans="1:5" ht="12.75">
      <c r="A38" s="72"/>
      <c r="B38" s="77"/>
      <c r="C38" s="78"/>
      <c r="D38" s="75"/>
      <c r="E38" s="80"/>
    </row>
    <row r="39" spans="1:5" ht="12.75">
      <c r="A39" s="72"/>
      <c r="B39" s="77"/>
      <c r="C39" s="78"/>
      <c r="D39" s="75"/>
      <c r="E39" s="80"/>
    </row>
    <row r="40" spans="1:5" ht="12.75">
      <c r="A40" s="72"/>
      <c r="B40" s="76"/>
      <c r="C40" s="79"/>
      <c r="D40" s="74"/>
      <c r="E40" s="80"/>
    </row>
    <row r="41" spans="1:5" ht="12.75">
      <c r="A41" s="72"/>
      <c r="B41" s="77"/>
      <c r="C41" s="78"/>
      <c r="D41" s="75"/>
      <c r="E41" s="80"/>
    </row>
    <row r="42" spans="1:5" ht="12.75">
      <c r="A42" s="72"/>
      <c r="B42" s="76"/>
      <c r="C42" s="79"/>
      <c r="D42" s="74"/>
      <c r="E42" s="80"/>
    </row>
    <row r="43" spans="1:5" ht="12.75">
      <c r="A43" s="72"/>
      <c r="B43" s="76"/>
      <c r="C43" s="79"/>
      <c r="D43" s="74"/>
      <c r="E43" s="80"/>
    </row>
    <row r="44" spans="1:5" ht="12.75">
      <c r="A44" s="72"/>
      <c r="B44" s="77"/>
      <c r="C44" s="78"/>
      <c r="D44" s="75"/>
      <c r="E44" s="80"/>
    </row>
    <row r="45" spans="1:5" ht="12.75">
      <c r="A45" s="72"/>
      <c r="B45" s="77"/>
      <c r="C45" s="78"/>
      <c r="D45" s="75"/>
      <c r="E45" s="80"/>
    </row>
    <row r="46" spans="1:5" ht="12.75">
      <c r="A46" s="72"/>
      <c r="B46" s="77"/>
      <c r="C46" s="78"/>
      <c r="D46" s="75"/>
      <c r="E46" s="80"/>
    </row>
    <row r="47" spans="2:5" ht="12.75">
      <c r="B47" s="76"/>
      <c r="C47" s="79"/>
      <c r="D47" s="76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109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3" t="s">
        <v>99</v>
      </c>
      <c r="C3" s="117">
        <v>18961.2</v>
      </c>
      <c r="D3" s="114">
        <v>40</v>
      </c>
      <c r="E3" s="92" t="s">
        <v>29</v>
      </c>
    </row>
    <row r="4" spans="1:5" ht="90">
      <c r="A4" s="7">
        <f>A3+1</f>
        <v>2</v>
      </c>
      <c r="B4" s="83" t="s">
        <v>100</v>
      </c>
      <c r="C4" s="117">
        <v>18961.2</v>
      </c>
      <c r="D4" s="114">
        <v>10</v>
      </c>
      <c r="E4" s="92" t="s">
        <v>29</v>
      </c>
    </row>
    <row r="5" spans="1:5" ht="123.75">
      <c r="A5" s="7">
        <f aca="true" t="shared" si="0" ref="A5:A15">A4+1</f>
        <v>3</v>
      </c>
      <c r="B5" s="83" t="s">
        <v>101</v>
      </c>
      <c r="C5" s="117">
        <v>18961.2</v>
      </c>
      <c r="D5" s="114">
        <v>50</v>
      </c>
      <c r="E5" s="92" t="s">
        <v>29</v>
      </c>
    </row>
    <row r="6" spans="1:5" ht="67.5">
      <c r="A6" s="7">
        <f t="shared" si="0"/>
        <v>4</v>
      </c>
      <c r="B6" s="83" t="s">
        <v>102</v>
      </c>
      <c r="C6" s="117">
        <v>10356</v>
      </c>
      <c r="D6" s="114">
        <v>10</v>
      </c>
      <c r="E6" s="92" t="s">
        <v>29</v>
      </c>
    </row>
    <row r="7" spans="1:5" ht="67.5">
      <c r="A7" s="7">
        <f t="shared" si="0"/>
        <v>5</v>
      </c>
      <c r="B7" s="113" t="s">
        <v>103</v>
      </c>
      <c r="C7" s="117">
        <v>50744.4</v>
      </c>
      <c r="D7" s="114">
        <v>49</v>
      </c>
      <c r="E7" s="92" t="s">
        <v>29</v>
      </c>
    </row>
    <row r="8" spans="1:5" ht="101.25">
      <c r="A8" s="7">
        <f t="shared" si="0"/>
        <v>6</v>
      </c>
      <c r="B8" s="113" t="s">
        <v>104</v>
      </c>
      <c r="C8" s="117">
        <v>69720</v>
      </c>
      <c r="D8" s="114">
        <v>100</v>
      </c>
      <c r="E8" s="92" t="s">
        <v>91</v>
      </c>
    </row>
    <row r="9" spans="1:5" ht="78.75">
      <c r="A9" s="7">
        <f t="shared" si="0"/>
        <v>7</v>
      </c>
      <c r="B9" s="83" t="s">
        <v>105</v>
      </c>
      <c r="C9" s="117">
        <v>36246</v>
      </c>
      <c r="D9" s="114">
        <v>35</v>
      </c>
      <c r="E9" s="92" t="s">
        <v>29</v>
      </c>
    </row>
    <row r="10" spans="1:5" ht="90">
      <c r="A10" s="7">
        <f t="shared" si="0"/>
        <v>8</v>
      </c>
      <c r="B10" s="83" t="s">
        <v>106</v>
      </c>
      <c r="C10" s="117">
        <v>72492</v>
      </c>
      <c r="D10" s="114">
        <v>70</v>
      </c>
      <c r="E10" s="92" t="s">
        <v>29</v>
      </c>
    </row>
    <row r="11" spans="1:5" ht="90">
      <c r="A11" s="7">
        <f t="shared" si="0"/>
        <v>9</v>
      </c>
      <c r="B11" s="83" t="s">
        <v>110</v>
      </c>
      <c r="C11" s="117">
        <v>18961.2</v>
      </c>
      <c r="D11" s="114">
        <v>3</v>
      </c>
      <c r="E11" s="92" t="s">
        <v>29</v>
      </c>
    </row>
    <row r="12" spans="1:5" ht="67.5">
      <c r="A12" s="7">
        <f t="shared" si="0"/>
        <v>10</v>
      </c>
      <c r="B12" s="83" t="s">
        <v>111</v>
      </c>
      <c r="C12" s="117">
        <v>550</v>
      </c>
      <c r="D12" s="114">
        <v>15</v>
      </c>
      <c r="E12" s="92" t="s">
        <v>29</v>
      </c>
    </row>
    <row r="13" spans="1:5" ht="67.5">
      <c r="A13" s="7">
        <f t="shared" si="0"/>
        <v>11</v>
      </c>
      <c r="B13" s="83" t="s">
        <v>112</v>
      </c>
      <c r="C13" s="117">
        <v>550</v>
      </c>
      <c r="D13" s="114">
        <v>15</v>
      </c>
      <c r="E13" s="92" t="s">
        <v>29</v>
      </c>
    </row>
    <row r="14" spans="1:5" ht="168.75">
      <c r="A14" s="7">
        <f t="shared" si="0"/>
        <v>12</v>
      </c>
      <c r="B14" s="83" t="s">
        <v>107</v>
      </c>
      <c r="C14" s="117">
        <v>12018913.55</v>
      </c>
      <c r="D14" s="114">
        <v>600</v>
      </c>
      <c r="E14" s="92" t="s">
        <v>29</v>
      </c>
    </row>
    <row r="15" spans="1:5" ht="45">
      <c r="A15" s="7">
        <f t="shared" si="0"/>
        <v>13</v>
      </c>
      <c r="B15" s="83" t="s">
        <v>108</v>
      </c>
      <c r="C15" s="117">
        <v>18961.2</v>
      </c>
      <c r="D15" s="114">
        <v>1</v>
      </c>
      <c r="E15" s="92" t="s">
        <v>54</v>
      </c>
    </row>
    <row r="16" spans="1:5" ht="12.75">
      <c r="A16" s="7"/>
      <c r="B16" s="76"/>
      <c r="C16" s="78"/>
      <c r="D16" s="82"/>
      <c r="E16" s="80"/>
    </row>
    <row r="17" spans="1:5" ht="12.75">
      <c r="A17" s="7"/>
      <c r="B17" s="76"/>
      <c r="C17" s="78"/>
      <c r="D17" s="82"/>
      <c r="E17" s="80"/>
    </row>
    <row r="18" spans="1:5" ht="12.75">
      <c r="A18" s="7"/>
      <c r="B18" s="76"/>
      <c r="C18" s="78"/>
      <c r="D18" s="82"/>
      <c r="E18" s="80"/>
    </row>
    <row r="19" spans="1:5" ht="12.75">
      <c r="A19" s="7"/>
      <c r="B19" s="77"/>
      <c r="C19" s="78"/>
      <c r="D19" s="82"/>
      <c r="E19" s="80"/>
    </row>
    <row r="20" spans="1:5" ht="12.75">
      <c r="A20" s="7"/>
      <c r="B20" s="77"/>
      <c r="C20" s="78"/>
      <c r="D20" s="82"/>
      <c r="E20" s="80"/>
    </row>
    <row r="21" spans="1:5" ht="12.75">
      <c r="A21" s="7"/>
      <c r="B21" s="77"/>
      <c r="C21" s="78"/>
      <c r="D21" s="82"/>
      <c r="E21" s="80"/>
    </row>
    <row r="22" spans="1:5" ht="12.75">
      <c r="A22" s="7"/>
      <c r="B22" s="77"/>
      <c r="C22" s="78"/>
      <c r="D22" s="82"/>
      <c r="E22" s="80"/>
    </row>
    <row r="23" spans="1:5" ht="12.75">
      <c r="A23" s="7"/>
      <c r="B23" s="76"/>
      <c r="C23" s="79"/>
      <c r="D23" s="63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7"/>
      <c r="C26" s="78"/>
      <c r="D26" s="82"/>
      <c r="E26" s="63"/>
    </row>
    <row r="27" spans="1:5" ht="12.75">
      <c r="A27" s="7"/>
      <c r="B27" s="77"/>
      <c r="C27" s="78"/>
      <c r="D27" s="63"/>
      <c r="E27" s="80"/>
    </row>
    <row r="28" spans="1:5" ht="12.75">
      <c r="A28" s="7"/>
      <c r="B28" s="77"/>
      <c r="C28" s="78"/>
      <c r="D28" s="63"/>
      <c r="E28" s="80"/>
    </row>
    <row r="29" spans="1:5" ht="12.75">
      <c r="A29" s="7"/>
      <c r="B29" s="77"/>
      <c r="C29" s="78"/>
      <c r="D29" s="63"/>
      <c r="E29" s="63"/>
    </row>
    <row r="30" spans="1:5" ht="12.75">
      <c r="A30" s="7"/>
      <c r="B30" s="77"/>
      <c r="C30" s="78"/>
      <c r="D30" s="63"/>
      <c r="E30" s="80"/>
    </row>
    <row r="31" spans="1:5" ht="12.75">
      <c r="A31" s="7"/>
      <c r="B31" s="77"/>
      <c r="C31" s="78"/>
      <c r="D31" s="63"/>
      <c r="E31" s="80"/>
    </row>
    <row r="32" spans="1:5" ht="12.75">
      <c r="A32" s="7"/>
      <c r="B32" s="77"/>
      <c r="C32" s="78"/>
      <c r="D32" s="63"/>
      <c r="E32" s="80"/>
    </row>
    <row r="33" spans="1:5" ht="12.75">
      <c r="A33" s="7"/>
      <c r="B33" s="77"/>
      <c r="C33" s="78"/>
      <c r="D33" s="63"/>
      <c r="E33" s="80"/>
    </row>
    <row r="34" spans="1:5" ht="12.75">
      <c r="A34" s="7"/>
      <c r="B34" s="77"/>
      <c r="C34" s="78"/>
      <c r="D34" s="63"/>
      <c r="E34" s="80"/>
    </row>
    <row r="35" spans="1:5" ht="12.75">
      <c r="A35" s="7"/>
      <c r="B35" s="77"/>
      <c r="C35" s="78"/>
      <c r="D35" s="82"/>
      <c r="E35" s="80"/>
    </row>
    <row r="36" spans="1:5" ht="12.75">
      <c r="A36" s="7"/>
      <c r="B36" s="77"/>
      <c r="C36" s="78"/>
      <c r="D36" s="82"/>
      <c r="E36" s="80"/>
    </row>
    <row r="37" spans="1:5" ht="12.75">
      <c r="A37" s="7"/>
      <c r="B37" s="77"/>
      <c r="C37" s="78"/>
      <c r="D37" s="82"/>
      <c r="E37" s="80"/>
    </row>
    <row r="38" spans="1:5" ht="12.75">
      <c r="A38" s="7"/>
      <c r="B38" s="77"/>
      <c r="C38" s="78"/>
      <c r="D38" s="82"/>
      <c r="E38" s="80"/>
    </row>
    <row r="39" spans="1:5" ht="12.75">
      <c r="A39" s="7"/>
      <c r="B39" s="77"/>
      <c r="C39" s="78"/>
      <c r="D39" s="82"/>
      <c r="E39" s="80"/>
    </row>
    <row r="40" spans="1:5" ht="12.75">
      <c r="A40" s="7"/>
      <c r="B40" s="77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7"/>
      <c r="C43" s="78"/>
      <c r="D43" s="82"/>
      <c r="E43" s="80"/>
    </row>
    <row r="44" spans="1:5" ht="12.75">
      <c r="A44" s="7"/>
      <c r="B44" s="77"/>
      <c r="C44" s="78"/>
      <c r="D44" s="82"/>
      <c r="E44" s="80"/>
    </row>
    <row r="45" spans="1:5" ht="12.75">
      <c r="A45" s="7"/>
      <c r="B45" s="77"/>
      <c r="C45" s="78"/>
      <c r="D45" s="82"/>
      <c r="E45" s="80"/>
    </row>
    <row r="46" spans="1:5" ht="12.75">
      <c r="A46" s="7"/>
      <c r="B46" s="77"/>
      <c r="C46" s="78"/>
      <c r="D46" s="82"/>
      <c r="E46" s="80"/>
    </row>
    <row r="47" spans="1:5" ht="12.75">
      <c r="A47" s="7"/>
      <c r="B47" s="77"/>
      <c r="C47" s="78"/>
      <c r="D47" s="82"/>
      <c r="E47" s="80"/>
    </row>
    <row r="48" spans="1:5" ht="12.75">
      <c r="A48" s="7"/>
      <c r="B48" s="77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30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2"/>
      <c r="B3" s="83"/>
      <c r="C3" s="86"/>
      <c r="D3" s="88"/>
      <c r="E3" s="92"/>
    </row>
    <row r="4" spans="1:5" ht="12.75">
      <c r="A4" s="72"/>
      <c r="B4" s="83"/>
      <c r="C4" s="86"/>
      <c r="D4" s="89"/>
      <c r="E4" s="92"/>
    </row>
    <row r="5" spans="1:5" ht="12.75">
      <c r="A5" s="72"/>
      <c r="B5" s="77"/>
      <c r="C5" s="86"/>
      <c r="D5" s="89"/>
      <c r="E5" s="92"/>
    </row>
    <row r="6" spans="1:5" ht="12.75">
      <c r="A6" s="72"/>
      <c r="B6" s="84"/>
      <c r="C6" s="86"/>
      <c r="D6" s="89"/>
      <c r="E6" s="92"/>
    </row>
    <row r="7" spans="1:5" ht="12.75">
      <c r="A7" s="72"/>
      <c r="B7" s="84"/>
      <c r="C7" s="86"/>
      <c r="D7" s="89"/>
      <c r="E7" s="92"/>
    </row>
    <row r="8" spans="1:5" ht="12.75">
      <c r="A8" s="72"/>
      <c r="B8" s="83"/>
      <c r="C8" s="86"/>
      <c r="D8" s="89"/>
      <c r="E8" s="92"/>
    </row>
    <row r="9" spans="1:5" ht="12.75">
      <c r="A9" s="72"/>
      <c r="B9" s="77"/>
      <c r="C9" s="86"/>
      <c r="D9" s="89"/>
      <c r="E9" s="92"/>
    </row>
    <row r="10" spans="1:5" ht="12.75">
      <c r="A10" s="72"/>
      <c r="B10" s="77"/>
      <c r="C10" s="86"/>
      <c r="D10" s="89"/>
      <c r="E10" s="80"/>
    </row>
    <row r="11" spans="1:5" ht="12.75">
      <c r="A11" s="72"/>
      <c r="B11" s="77"/>
      <c r="C11" s="86"/>
      <c r="D11" s="89"/>
      <c r="E11" s="80"/>
    </row>
    <row r="12" spans="1:5" ht="12.75">
      <c r="A12" s="72"/>
      <c r="B12" s="83"/>
      <c r="C12" s="86"/>
      <c r="D12" s="89"/>
      <c r="E12" s="92"/>
    </row>
    <row r="13" spans="1:5" ht="12.75">
      <c r="A13" s="72"/>
      <c r="B13" s="83"/>
      <c r="C13" s="86"/>
      <c r="D13" s="89"/>
      <c r="E13" s="92"/>
    </row>
    <row r="14" spans="1:5" ht="12.75">
      <c r="A14" s="72"/>
      <c r="B14" s="83"/>
      <c r="C14" s="86"/>
      <c r="D14" s="89"/>
      <c r="E14" s="92"/>
    </row>
    <row r="15" spans="1:5" ht="12.75">
      <c r="A15" s="72"/>
      <c r="B15" s="83"/>
      <c r="C15" s="86"/>
      <c r="D15" s="89"/>
      <c r="E15" s="92"/>
    </row>
    <row r="16" spans="1:5" ht="12.75">
      <c r="A16" s="72"/>
      <c r="B16" s="83"/>
      <c r="C16" s="86"/>
      <c r="D16" s="89"/>
      <c r="E16" s="92"/>
    </row>
    <row r="17" spans="1:5" ht="12.75">
      <c r="A17" s="72"/>
      <c r="B17" s="77"/>
      <c r="C17" s="86"/>
      <c r="D17" s="89"/>
      <c r="E17" s="92"/>
    </row>
    <row r="18" spans="1:5" ht="12.75">
      <c r="A18" s="72"/>
      <c r="B18" s="83"/>
      <c r="C18" s="86"/>
      <c r="D18" s="89"/>
      <c r="E18" s="92"/>
    </row>
    <row r="19" spans="1:5" ht="12.75">
      <c r="A19" s="72"/>
      <c r="B19" s="83"/>
      <c r="C19" s="86"/>
      <c r="D19" s="88"/>
      <c r="E19" s="92"/>
    </row>
    <row r="20" spans="1:5" ht="12.75">
      <c r="A20" s="72"/>
      <c r="B20" s="83"/>
      <c r="C20" s="86"/>
      <c r="D20" s="89"/>
      <c r="E20" s="92"/>
    </row>
    <row r="21" spans="1:5" ht="12.75">
      <c r="A21" s="72"/>
      <c r="B21" s="83"/>
      <c r="C21" s="87"/>
      <c r="D21" s="89"/>
      <c r="E21" s="92"/>
    </row>
    <row r="22" spans="1:5" ht="12.75">
      <c r="A22" s="72"/>
      <c r="B22" s="83"/>
      <c r="C22" s="87"/>
      <c r="D22" s="89"/>
      <c r="E22" s="92"/>
    </row>
    <row r="23" spans="1:5" ht="12.75">
      <c r="A23" s="72"/>
      <c r="B23" s="83"/>
      <c r="C23" s="87"/>
      <c r="D23" s="89"/>
      <c r="E23" s="92"/>
    </row>
    <row r="24" spans="1:5" ht="12.75">
      <c r="A24" s="72"/>
      <c r="B24" s="83"/>
      <c r="C24" s="87"/>
      <c r="D24" s="90"/>
      <c r="E24" s="92"/>
    </row>
    <row r="25" spans="1:5" ht="12.75">
      <c r="A25" s="72"/>
      <c r="B25" s="85"/>
      <c r="C25" s="86"/>
      <c r="D25" s="91"/>
      <c r="E25" s="92"/>
    </row>
    <row r="26" spans="1:5" ht="12.75">
      <c r="A26" s="72"/>
      <c r="B26" s="85"/>
      <c r="C26" s="86"/>
      <c r="D26" s="91"/>
      <c r="E26" s="92"/>
    </row>
    <row r="27" spans="1:5" ht="12.75">
      <c r="A27" s="72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2020-06-25T14:19:43Z</dcterms:modified>
  <cp:category/>
  <cp:version/>
  <cp:contentType/>
  <cp:contentStatus/>
</cp:coreProperties>
</file>