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9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<sst xmlns="http://schemas.openxmlformats.org/spreadsheetml/2006/main" count="649" uniqueCount="286">
  <si>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</si>
  <si>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</si>
  <si>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</si>
  <si>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</si>
  <si>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</si>
  <si>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</si>
  <si>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</si>
  <si>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</si>
  <si>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</si>
  <si>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</si>
  <si>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</si>
  <si>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</si>
  <si>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</si>
  <si>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</si>
  <si>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</si>
  <si>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</si>
  <si>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</si>
  <si>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</si>
  <si>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</si>
  <si>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</si>
  <si>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</si>
  <si>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</si>
  <si>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</si>
  <si>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</si>
  <si>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</si>
  <si>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</si>
  <si>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</si>
  <si>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</si>
  <si>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</si>
  <si>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</si>
  <si>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</si>
  <si>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</si>
  <si>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</si>
  <si>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</si>
  <si>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</si>
  <si>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</si>
  <si>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</si>
  <si>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</si>
  <si>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</si>
  <si>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</si>
  <si>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</si>
  <si>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</si>
  <si>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</si>
  <si>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</si>
  <si>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</si>
  <si>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</si>
  <si>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</si>
  <si>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</si>
  <si>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</si>
  <si>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</si>
  <si>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</si>
  <si>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</si>
  <si>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</si>
  <si>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</si>
  <si>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</si>
  <si>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</si>
  <si>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</si>
  <si>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</si>
  <si>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</si>
  <si>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</si>
  <si>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</si>
  <si>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</si>
  <si>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</si>
  <si>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</si>
  <si>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</si>
  <si>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</si>
  <si>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</si>
  <si>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</si>
  <si>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</si>
  <si>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</si>
  <si>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</si>
  <si>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</si>
  <si>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</si>
  <si>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</si>
  <si>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</si>
  <si>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</si>
  <si>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</si>
  <si>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</si>
  <si>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</si>
  <si>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</si>
  <si>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</si>
  <si>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</si>
  <si>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</si>
  <si>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</si>
  <si>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</si>
  <si>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</si>
  <si>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</si>
  <si>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</si>
  <si>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</si>
  <si>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</si>
  <si>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</si>
  <si>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</si>
  <si>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</si>
  <si>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</si>
  <si>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</si>
  <si>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</si>
  <si>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</si>
  <si>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</si>
  <si>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</si>
  <si>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</si>
  <si>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</si>
  <si>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</si>
  <si>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</si>
  <si>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</si>
  <si>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</si>
  <si>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</si>
  <si>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</si>
  <si>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</si>
  <si>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</si>
  <si>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</si>
  <si>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</si>
  <si>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</si>
  <si>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</si>
  <si>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</si>
  <si>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</si>
  <si>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</si>
  <si>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</si>
  <si>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</si>
  <si>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</si>
  <si>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</si>
  <si>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</si>
  <si>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</si>
  <si>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</si>
  <si>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</si>
  <si>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</si>
  <si>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</si>
  <si>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</si>
  <si>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</si>
  <si>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</si>
  <si>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</si>
  <si>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</si>
  <si>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</si>
  <si>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</si>
  <si>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</si>
  <si>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</si>
  <si>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</si>
  <si>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</si>
  <si>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</si>
  <si>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</si>
  <si>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</si>
  <si>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</si>
  <si>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</si>
  <si>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</si>
  <si>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</si>
  <si>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</si>
  <si>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</si>
  <si>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</si>
  <si>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</si>
  <si>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</si>
  <si>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</si>
  <si>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</si>
  <si>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</si>
  <si>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</si>
  <si>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</si>
  <si>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</si>
  <si>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</si>
  <si>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</si>
  <si>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</si>
  <si>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</si>
  <si>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</si>
  <si>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</si>
  <si>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</si>
  <si>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</si>
  <si>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</si>
  <si>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</si>
  <si>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</si>
  <si>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</si>
  <si>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</si>
  <si>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</si>
  <si>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</si>
  <si>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</si>
  <si>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</si>
  <si>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</si>
  <si>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</si>
  <si>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</si>
  <si>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</si>
  <si>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</si>
  <si>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</si>
  <si>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</si>
  <si>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</si>
  <si>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</si>
  <si>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</si>
  <si>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</si>
  <si>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</si>
  <si>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</si>
  <si>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</si>
  <si>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</si>
  <si>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</si>
  <si>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</si>
  <si>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</si>
  <si>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</si>
  <si>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</si>
  <si>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</si>
  <si>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</si>
  <si>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</si>
  <si>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</si>
  <si>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</si>
  <si>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</si>
  <si>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</si>
  <si>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</si>
  <si>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</si>
  <si>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</si>
  <si>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</si>
  <si>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</si>
  <si>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</si>
  <si>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</si>
  <si>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</si>
  <si>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</si>
  <si>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</si>
  <si>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</si>
  <si>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</si>
  <si>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</si>
  <si>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</si>
  <si>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</si>
  <si>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</si>
  <si>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</si>
  <si>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</si>
  <si>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</si>
  <si>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</si>
  <si>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</si>
  <si>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</si>
  <si>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</si>
  <si>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</si>
  <si>
    <t>изменение точки присоединения в связи с увеличением мощности на жилой дом по ул. Муезерской, в районе д. №92, кадастровый номер участка 10:01:0100101:199</t>
  </si>
  <si>
    <t>дополнительная мощность на 5/9 жилого дома по ул. Сулажгорской, 8</t>
  </si>
  <si>
    <t>дополнительная мощность на торговый павильон в районе пр. Октябрьского, 9. Ранее выданы ТУ-100-Н от 15.02.2010г.</t>
  </si>
  <si>
    <t>дополнительная мощность на торговый павильон в районе ул. Антонова, 5. Ранее выданы ТУ-475-Н от 01.06.1998г.</t>
  </si>
  <si>
    <t>временное размещение нестационарного торгового объекта в районе дома №3 по ул. Кемской</t>
  </si>
  <si>
    <t>индивидуальный жилой дом в районе ул. Р.Рождественского, кадастровый номер участка 10:01:0100119:198</t>
  </si>
  <si>
    <t>индивидуальный жилой дом в районе ул. Р.Рождественского, кадастровый номер участка 10:01:0100119:91</t>
  </si>
  <si>
    <t>жилой дом в д. Бесовец, территория Жилой массив Речное-2, кадастровый номер участка 10:20:0015514:785</t>
  </si>
  <si>
    <t>15 раб. дней</t>
  </si>
  <si>
    <t>дополнительная мощность на газораспределительную станцию "Северная" по адресу: г. Петрозаводск, в районе Суоярвского шоссе, кадастровый номер участка 10:20:0031402:0051. Ранее выданы ТУ-19-В от 30.10.1995г. На 95 кВт</t>
  </si>
  <si>
    <t>временное электроснабжение передвижных установок на период строительства многоэтажного жилого дома №6 (по генплану) с размещением в нижних этажах объектов торгового, бытового и общественного назначения в районе ул. Кемской и Петрова</t>
  </si>
  <si>
    <t>жилой дом в д. Бесовец, территория Жилой массив Речное-2, кадастровый номер участка 10:20:0015514:804</t>
  </si>
  <si>
    <t>индивидуальный жилой дом по ул. Розовой, в районе д. №7, кадастровый номер участка 10:01:1600105:307</t>
  </si>
  <si>
    <t>индивидуальный жилой блок №2 по пр. Светлому,9б, кадастровый номер участка 10:01:0100122:114</t>
  </si>
  <si>
    <t>индивидуальный жилой дом в районе ул. Р.Рождественского, кадастровый номер участка 10:01:0100119:106</t>
  </si>
  <si>
    <t>дополнительная мощность на индивидуальный жилой дом по ул. Чкалова, д. 8, кадастровый номер участка 10:01:0110111:7</t>
  </si>
  <si>
    <t>временное электроснабжение передвижных установок на период строительства многоэтажного жилого дома №5 (по генплану) с размещением в нижних этажах объектов торгового, бытового и общественного назначения в районе ул. Кемской и Петрова</t>
  </si>
  <si>
    <t>временное электроснабжение на период строительства индивидуального жилого дома в жилом районе "Кукковка-III", в районе ул. Лиственной, кадастровый номер участка 10:01:0160104:115</t>
  </si>
  <si>
    <t>индивидуальный жилой дом в районе ул. Тенистой, по 1-му Радиальному пр., кадастровый номер участка 10:01:0160105:230</t>
  </si>
  <si>
    <t>индивидуальный дачный дом в ур. Лососинное, Прионежский р-н, СНТ"Лососинка", кадастровый номер участка 10:20:0064701:87</t>
  </si>
  <si>
    <t>дополнительная мощность на жилой дом по ул. Борнаволокской, 38, кадастровый номер участка 10:01:050173:010. Ранее выданы ТУ-145-Н от 13.02.2002г., ТУ-537-Н от 16.08.2008г. Общей мощностью на 60 кВт</t>
  </si>
  <si>
    <t>временное размещение нестационарного торгового объекта по торговле рыбопродуктами в районе д. №10 по ул. Кондопожской</t>
  </si>
  <si>
    <t>наружное освещение ул. Сыктывкарской на участке от ул. Чкалова до пр. Лесного</t>
  </si>
  <si>
    <t>светофорный объект на пересечении ул. Сыктывкарской и Пархоменко</t>
  </si>
  <si>
    <t>Дополнительная мощность на индивидуальный жилой дом по ул. Мебельной, 14</t>
  </si>
  <si>
    <t>Индивидуальный жилой дом по ул. Тимоскайнена, кадастровый номер участка 10:01:0050132:54</t>
  </si>
  <si>
    <t>Индивидуальный жилой дом по ул. 6-й Лучевой пр., кадастровый номер участка 10:01:0100123:238</t>
  </si>
  <si>
    <t xml:space="preserve">дополнительная мощность на 48/76 жилого дома по ул. Бабушкина, 27, кадастровый номер участка 10:01:0100113:010. </t>
  </si>
  <si>
    <t>Индивидуальный жилой дом по пр. Александра Ушкова, кадастроавый номер участка 10:01:0050165:38</t>
  </si>
  <si>
    <t>Индивидуальный жилой дом в районе ул. Сулажгорского кирпичного завода, кадастроавый номер участка 10:01:0220106:169</t>
  </si>
  <si>
    <t>Дополнительная мощность на нежилое помещение №7 по пр. Комсомольскому, 17А. Ранее присоединена мощность 2,1 кВт</t>
  </si>
  <si>
    <t>Данные по тех. присоединениям за июнь 2018г.</t>
  </si>
  <si>
    <t>дополнительная мощность на индивидуальный жилой дом по ул. Короленко, 33, кадастровый номер участка 10:01:0140107:10</t>
  </si>
  <si>
    <t>индивидуальный жилой дом в районе ул. Р.Рождественского, кадастровый номер участка 10:01:0100119:19</t>
  </si>
  <si>
    <t>индивидуальный жилой дом по ул. Тимоскайнена, кадастровый номер участка 10:01:0050132:42</t>
  </si>
  <si>
    <t>Данные по тех. присоединениям за июль 2018г.</t>
  </si>
  <si>
    <t>индивидуальный жилой дом в жилом районе Кукковка-III, кадастровый номер участка 10:01:0160104:443</t>
  </si>
  <si>
    <t>изменение точки присоединения в связи с дополнительной мощностью на жилой дом по ул. Прионежской, 39. Ранее выданы ТУ-94-Н от 25.03.2011г.</t>
  </si>
  <si>
    <t>дополнительная мощность на индивидуальный жилой дом по 2-му Гвардейскому пер., д. 5, кадастровый номер участка 10:01:0170115:18. Ранее выданы ТУ-521-Н от 2008г.</t>
  </si>
  <si>
    <t>временное электроснабжение на период строительства многоквартирного жилого дома в районе ул. Суоярвской и Гражданской, кадастровый номер участка 10:01:0110124:472</t>
  </si>
  <si>
    <t>индивидуальный жилой дом в районе ул. Р.Рождественского, кадастровый номер участка 10:01:0100119:67</t>
  </si>
  <si>
    <t>индивидуальный жилой дом в районе д.№32 по ул. Борнаволокской, кадастровый номер участка 10:01:0050173:157</t>
  </si>
  <si>
    <t>Индивидуальный жилой дом, в районе ул. Р. Рождественского, кадастровый номер участка 10:01:0100119:42</t>
  </si>
  <si>
    <t>индивидуальный дачный дом в ур. Лососинное, Прионежский р-н, кадастровый номер участка 10:20:0064701:594</t>
  </si>
  <si>
    <t>Дополнительная мощность на индивидуальный жилой дом по ул. Островского, 32, кадастровый номер участка 10:01:0110145:10</t>
  </si>
  <si>
    <t>временное электроснабжение передвижных установок на период строительства многоквартирных жилых домов по Древлянской наб., кадастровый номер участка 10:01:0010144:38</t>
  </si>
  <si>
    <t>КНС-2 для строящегося промышленного предприятия III-V классов опасности в районе Пряжинского шоссе, кадастровый номе участка 10:01:0240101:55</t>
  </si>
  <si>
    <t>Дополнительная мощность на индивидуальный жилой дом по ул. Гранитной, 5, кад. Номер участка 10:01:0140113:23</t>
  </si>
  <si>
    <t>индивидуальный жилой дом по ул. Любы Тумановой, кадастровый номер участка 10:01:0050165:81</t>
  </si>
  <si>
    <t xml:space="preserve">индивидуального жилого дома в районе ул. Серебристой, кадастровый номер участка 10:01:0160104:181.
</t>
  </si>
  <si>
    <t>индивидуальный  жилой дом в районе ул. Тенистой жилого р-на Кукковка-III, кадастровый номер участка 10:01:0160104:123.</t>
  </si>
  <si>
    <t>реконструкция здания бывшей детской поликлиники (сохранение объекта культурного наследия с приспособлением для современного использования под многофункциональный общественно-деловой центр) по ул. Анохина, д. 24, кадастровый номер участка 10:01:010141:005</t>
  </si>
  <si>
    <t>индивидуальный жилой дом по ул. Логмозерской, кадастровый номер участка 10:01:0050170:7</t>
  </si>
  <si>
    <t>индивидуальный дачный дом в Прионежском районе, ур. Лососинное, кадастровый номер участка 10:20:0064701:556</t>
  </si>
  <si>
    <t>индивидуальный жилой дом в районе ул. Р.Рождественского, кадастровый номер участка 10:01:0100119:168</t>
  </si>
  <si>
    <t>индивидуальный жилой дом в районе ул. Университетской, кадастровый номер участка 10:01:0120101:574</t>
  </si>
  <si>
    <t>индивидуальный жилой дом в районе ул. Рабочей, кадастровый номер участка 10:01:0050159:72</t>
  </si>
  <si>
    <t>индивидуальный жилой дом по проезду Александра Ушкова, д. 16, кадастровый номер участка 10:01:0050165:33</t>
  </si>
  <si>
    <t>индивидуальный жилой блок по ул. Щорса, в районе д. №24а, кадастровый номер участка 10:01:0200139:232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</si>
  <si>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</si>
  <si>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жилой дом в районе ул. Паустовского, кадастровый номер участка 10:01:0120122:68</t>
  </si>
  <si>
    <t>индивидуальный жилой дом в районе пр. Юхновского, кадастровый номер участка 10:01:0050165:93</t>
  </si>
  <si>
    <t xml:space="preserve">дополнительная мощность на нежилое здание магазина "Природа" по ул. Московской, д. 7а.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</si>
</sst>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7" sqref="B27:B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98" t="s">
        <v>36</v>
      </c>
      <c r="B2" s="98"/>
      <c r="C2" s="98"/>
      <c r="D2" s="98"/>
      <c r="E2" s="98"/>
      <c r="F2" s="98"/>
      <c r="G2" s="98"/>
    </row>
    <row r="3" spans="1:7" ht="12.75">
      <c r="A3" s="99" t="s">
        <v>4</v>
      </c>
      <c r="B3" s="100" t="s">
        <v>0</v>
      </c>
      <c r="C3" s="100"/>
      <c r="D3" s="100" t="s">
        <v>3</v>
      </c>
      <c r="E3" s="100"/>
      <c r="F3" s="100" t="s">
        <v>11</v>
      </c>
      <c r="G3" s="100"/>
    </row>
    <row r="4" spans="1:7" ht="38.25" customHeight="1">
      <c r="A4" s="99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32</v>
      </c>
      <c r="C5" s="49">
        <v>1586</v>
      </c>
      <c r="D5" s="49">
        <v>0</v>
      </c>
      <c r="E5" s="49">
        <v>0</v>
      </c>
      <c r="F5" s="49">
        <f>B5+D5</f>
        <v>32</v>
      </c>
      <c r="G5" s="49">
        <f>C5+E5</f>
        <v>1586</v>
      </c>
    </row>
    <row r="6" spans="1:7" ht="12.75">
      <c r="A6" s="50" t="s">
        <v>6</v>
      </c>
      <c r="B6" s="49">
        <v>40</v>
      </c>
      <c r="C6" s="49">
        <v>1153.3</v>
      </c>
      <c r="D6" s="49">
        <v>0</v>
      </c>
      <c r="E6" s="49">
        <v>0</v>
      </c>
      <c r="F6" s="49">
        <f aca="true" t="shared" si="0" ref="F6:F16">B6+D6</f>
        <v>40</v>
      </c>
      <c r="G6" s="49">
        <f aca="true" t="shared" si="1" ref="G6:G16">C6+E6</f>
        <v>1153.3</v>
      </c>
    </row>
    <row r="7" spans="1:7" ht="12.75">
      <c r="A7" s="50" t="s">
        <v>7</v>
      </c>
      <c r="B7" s="49">
        <v>45</v>
      </c>
      <c r="C7" s="49">
        <v>1374.84</v>
      </c>
      <c r="D7" s="49">
        <v>0</v>
      </c>
      <c r="E7" s="49">
        <v>0</v>
      </c>
      <c r="F7" s="49">
        <f t="shared" si="0"/>
        <v>45</v>
      </c>
      <c r="G7" s="49">
        <f t="shared" si="1"/>
        <v>1374.84</v>
      </c>
    </row>
    <row r="8" spans="1:7" ht="12.75">
      <c r="A8" s="50" t="s">
        <v>8</v>
      </c>
      <c r="B8" s="48">
        <v>58</v>
      </c>
      <c r="C8" s="48">
        <v>1413</v>
      </c>
      <c r="D8" s="48">
        <v>2</v>
      </c>
      <c r="E8" s="48">
        <v>617.2</v>
      </c>
      <c r="F8" s="49">
        <f t="shared" si="0"/>
        <v>60</v>
      </c>
      <c r="G8" s="49">
        <f t="shared" si="1"/>
        <v>2030.2</v>
      </c>
    </row>
    <row r="9" spans="1:7" ht="12.75">
      <c r="A9" s="50" t="s">
        <v>9</v>
      </c>
      <c r="B9" s="48">
        <v>44</v>
      </c>
      <c r="C9" s="48">
        <v>1259</v>
      </c>
      <c r="D9" s="48">
        <v>1</v>
      </c>
      <c r="E9" s="48">
        <v>1630</v>
      </c>
      <c r="F9" s="49">
        <f t="shared" si="0"/>
        <v>45</v>
      </c>
      <c r="G9" s="49">
        <f t="shared" si="1"/>
        <v>2889</v>
      </c>
    </row>
    <row r="10" spans="1:7" s="29" customFormat="1" ht="12.75">
      <c r="A10" s="50" t="s">
        <v>10</v>
      </c>
      <c r="B10" s="48">
        <v>33</v>
      </c>
      <c r="C10" s="48">
        <v>1106.02</v>
      </c>
      <c r="D10" s="48">
        <v>2</v>
      </c>
      <c r="E10" s="48">
        <v>200</v>
      </c>
      <c r="F10" s="49">
        <f t="shared" si="0"/>
        <v>35</v>
      </c>
      <c r="G10" s="49">
        <f t="shared" si="1"/>
        <v>1306.02</v>
      </c>
    </row>
    <row r="11" spans="1:8" ht="12.75">
      <c r="A11" s="50" t="s">
        <v>12</v>
      </c>
      <c r="B11" s="48">
        <v>29</v>
      </c>
      <c r="C11" s="48">
        <v>548.5</v>
      </c>
      <c r="D11" s="48">
        <v>0</v>
      </c>
      <c r="E11" s="48">
        <v>0</v>
      </c>
      <c r="F11" s="49">
        <f t="shared" si="0"/>
        <v>29</v>
      </c>
      <c r="G11" s="49">
        <f t="shared" si="1"/>
        <v>548.5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49">
        <f t="shared" si="0"/>
        <v>0</v>
      </c>
      <c r="G13" s="49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281</v>
      </c>
      <c r="C17" s="48">
        <f>SUM(C5:C16)</f>
        <v>8440.66</v>
      </c>
      <c r="D17" s="48">
        <f>SUM(D5:D16)</f>
        <v>5</v>
      </c>
      <c r="E17" s="48">
        <f>SUM(E5:E16)</f>
        <v>2447.2</v>
      </c>
      <c r="F17" s="48">
        <f>B17+D17</f>
        <v>286</v>
      </c>
      <c r="G17" s="48">
        <f>C17+E17</f>
        <v>10887.86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98" t="s">
        <v>37</v>
      </c>
      <c r="B19" s="98"/>
      <c r="C19" s="98"/>
      <c r="D19" s="98"/>
      <c r="E19" s="98"/>
      <c r="F19" s="98"/>
      <c r="G19" s="98"/>
      <c r="H19" s="29"/>
    </row>
    <row r="20" spans="1:8" ht="12.75">
      <c r="A20" s="95" t="s">
        <v>4</v>
      </c>
      <c r="B20" s="97" t="s">
        <v>0</v>
      </c>
      <c r="C20" s="97"/>
      <c r="D20" s="97" t="s">
        <v>3</v>
      </c>
      <c r="E20" s="97"/>
      <c r="F20" s="97" t="s">
        <v>11</v>
      </c>
      <c r="G20" s="97"/>
      <c r="H20" s="29"/>
    </row>
    <row r="21" spans="1:8" ht="25.5">
      <c r="A21" s="96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>
        <v>1</v>
      </c>
      <c r="C27" s="25">
        <v>150</v>
      </c>
      <c r="D27" s="25">
        <v>0</v>
      </c>
      <c r="E27" s="25">
        <v>0</v>
      </c>
      <c r="F27" s="26">
        <f t="shared" si="3"/>
        <v>1</v>
      </c>
      <c r="G27" s="26">
        <f t="shared" si="2"/>
        <v>150</v>
      </c>
      <c r="H27" s="29"/>
    </row>
    <row r="28" spans="1:8" ht="12.75">
      <c r="A28" s="25" t="s">
        <v>12</v>
      </c>
      <c r="B28" s="25">
        <v>6</v>
      </c>
      <c r="C28" s="25">
        <v>230</v>
      </c>
      <c r="D28" s="25">
        <v>0</v>
      </c>
      <c r="E28" s="25">
        <v>0</v>
      </c>
      <c r="F28" s="26">
        <f t="shared" si="3"/>
        <v>6</v>
      </c>
      <c r="G28" s="26">
        <f t="shared" si="2"/>
        <v>230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2" t="s">
        <v>18</v>
      </c>
      <c r="B34" s="25">
        <f aca="true" t="shared" si="4" ref="B34:G34">SUM(B22:B33)</f>
        <v>23</v>
      </c>
      <c r="C34" s="25">
        <f t="shared" si="4"/>
        <v>1213.62</v>
      </c>
      <c r="D34" s="25">
        <f t="shared" si="4"/>
        <v>1</v>
      </c>
      <c r="E34" s="25">
        <f t="shared" si="4"/>
        <v>500</v>
      </c>
      <c r="F34" s="25">
        <f t="shared" si="4"/>
        <v>24</v>
      </c>
      <c r="G34" s="25">
        <f t="shared" si="4"/>
        <v>1713.62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25">
      <selection activeCell="A1" sqref="A1:E1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4" t="s">
        <v>258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115" t="s">
        <v>259</v>
      </c>
      <c r="C4" s="108">
        <v>13752.9</v>
      </c>
      <c r="D4" s="111">
        <v>15</v>
      </c>
      <c r="E4" s="114" t="s">
        <v>68</v>
      </c>
    </row>
    <row r="5" spans="1:5" ht="67.5">
      <c r="A5" s="34">
        <f>A4+1</f>
        <v>2</v>
      </c>
      <c r="B5" s="105" t="s">
        <v>260</v>
      </c>
      <c r="C5" s="108">
        <v>41258.7</v>
      </c>
      <c r="D5" s="111">
        <v>45</v>
      </c>
      <c r="E5" s="114" t="s">
        <v>31</v>
      </c>
    </row>
    <row r="6" spans="1:5" ht="67.5">
      <c r="A6" s="34">
        <f aca="true" t="shared" si="0" ref="A6:A31">A5+1</f>
        <v>3</v>
      </c>
      <c r="B6" s="105" t="s">
        <v>261</v>
      </c>
      <c r="C6" s="108">
        <v>18337.2</v>
      </c>
      <c r="D6" s="111">
        <v>20</v>
      </c>
      <c r="E6" s="114" t="s">
        <v>31</v>
      </c>
    </row>
    <row r="7" spans="1:5" ht="78.75">
      <c r="A7" s="34">
        <f t="shared" si="0"/>
        <v>4</v>
      </c>
      <c r="B7" s="105" t="s">
        <v>262</v>
      </c>
      <c r="C7" s="108">
        <v>107669.1</v>
      </c>
      <c r="D7" s="111">
        <v>165</v>
      </c>
      <c r="E7" s="114" t="s">
        <v>231</v>
      </c>
    </row>
    <row r="8" spans="1:5" ht="45">
      <c r="A8" s="34">
        <f t="shared" si="0"/>
        <v>5</v>
      </c>
      <c r="B8" s="105" t="s">
        <v>263</v>
      </c>
      <c r="C8" s="108">
        <v>550</v>
      </c>
      <c r="D8" s="111">
        <v>15</v>
      </c>
      <c r="E8" s="114" t="s">
        <v>31</v>
      </c>
    </row>
    <row r="9" spans="1:5" ht="56.25">
      <c r="A9" s="34">
        <f t="shared" si="0"/>
        <v>6</v>
      </c>
      <c r="B9" s="105" t="s">
        <v>264</v>
      </c>
      <c r="C9" s="108">
        <v>550</v>
      </c>
      <c r="D9" s="111">
        <v>15</v>
      </c>
      <c r="E9" s="114" t="s">
        <v>31</v>
      </c>
    </row>
    <row r="10" spans="1:5" ht="45">
      <c r="A10" s="34">
        <f t="shared" si="0"/>
        <v>7</v>
      </c>
      <c r="B10" s="106" t="s">
        <v>265</v>
      </c>
      <c r="C10" s="109">
        <v>550</v>
      </c>
      <c r="D10" s="111">
        <v>15</v>
      </c>
      <c r="E10" s="114" t="s">
        <v>31</v>
      </c>
    </row>
    <row r="11" spans="1:5" ht="45">
      <c r="A11" s="34">
        <f t="shared" si="0"/>
        <v>8</v>
      </c>
      <c r="B11" s="105" t="s">
        <v>266</v>
      </c>
      <c r="C11" s="109">
        <v>550</v>
      </c>
      <c r="D11" s="111">
        <v>15</v>
      </c>
      <c r="E11" s="114" t="s">
        <v>31</v>
      </c>
    </row>
    <row r="12" spans="1:5" ht="56.25">
      <c r="A12" s="34">
        <f t="shared" si="0"/>
        <v>9</v>
      </c>
      <c r="B12" s="107" t="s">
        <v>267</v>
      </c>
      <c r="C12" s="108">
        <v>550</v>
      </c>
      <c r="D12" s="113">
        <v>11</v>
      </c>
      <c r="E12" s="114" t="s">
        <v>31</v>
      </c>
    </row>
    <row r="13" spans="1:5" ht="78.75">
      <c r="A13" s="34">
        <f t="shared" si="0"/>
        <v>10</v>
      </c>
      <c r="B13" s="105" t="s">
        <v>189</v>
      </c>
      <c r="C13" s="108">
        <v>97881</v>
      </c>
      <c r="D13" s="113">
        <v>150</v>
      </c>
      <c r="E13" s="114" t="s">
        <v>231</v>
      </c>
    </row>
    <row r="14" spans="1:5" ht="78.75">
      <c r="A14" s="34">
        <f t="shared" si="0"/>
        <v>11</v>
      </c>
      <c r="B14" s="105" t="s">
        <v>268</v>
      </c>
      <c r="C14" s="108">
        <v>97881</v>
      </c>
      <c r="D14" s="113">
        <v>150</v>
      </c>
      <c r="E14" s="114" t="s">
        <v>231</v>
      </c>
    </row>
    <row r="15" spans="1:5" ht="67.5">
      <c r="A15" s="34">
        <f t="shared" si="0"/>
        <v>12</v>
      </c>
      <c r="B15" s="107" t="s">
        <v>269</v>
      </c>
      <c r="C15" s="108">
        <v>45843</v>
      </c>
      <c r="D15" s="113">
        <v>50</v>
      </c>
      <c r="E15" s="114" t="s">
        <v>31</v>
      </c>
    </row>
    <row r="16" spans="1:5" ht="45">
      <c r="A16" s="34">
        <f t="shared" si="0"/>
        <v>13</v>
      </c>
      <c r="B16" s="107" t="s">
        <v>270</v>
      </c>
      <c r="C16" s="108">
        <v>550</v>
      </c>
      <c r="D16" s="113">
        <v>12</v>
      </c>
      <c r="E16" s="114" t="s">
        <v>31</v>
      </c>
    </row>
    <row r="17" spans="1:5" ht="45">
      <c r="A17" s="34">
        <f t="shared" si="0"/>
        <v>14</v>
      </c>
      <c r="B17" s="107" t="s">
        <v>271</v>
      </c>
      <c r="C17" s="108">
        <v>550</v>
      </c>
      <c r="D17" s="113">
        <v>15</v>
      </c>
      <c r="E17" s="114" t="s">
        <v>31</v>
      </c>
    </row>
    <row r="18" spans="1:5" ht="56.25">
      <c r="A18" s="34">
        <f t="shared" si="0"/>
        <v>15</v>
      </c>
      <c r="B18" s="107" t="s">
        <v>272</v>
      </c>
      <c r="C18" s="108">
        <v>550</v>
      </c>
      <c r="D18" s="113">
        <v>15</v>
      </c>
      <c r="E18" s="114" t="s">
        <v>31</v>
      </c>
    </row>
    <row r="19" spans="1:5" ht="56.25">
      <c r="A19" s="34">
        <f t="shared" si="0"/>
        <v>16</v>
      </c>
      <c r="B19" s="107" t="s">
        <v>273</v>
      </c>
      <c r="C19" s="108">
        <v>550</v>
      </c>
      <c r="D19" s="113">
        <v>15</v>
      </c>
      <c r="E19" s="114" t="s">
        <v>31</v>
      </c>
    </row>
    <row r="20" spans="1:5" ht="123.75">
      <c r="A20" s="34">
        <f t="shared" si="0"/>
        <v>17</v>
      </c>
      <c r="B20" s="116" t="s">
        <v>274</v>
      </c>
      <c r="C20" s="108">
        <v>137529</v>
      </c>
      <c r="D20" s="110">
        <v>150</v>
      </c>
      <c r="E20" s="114" t="s">
        <v>31</v>
      </c>
    </row>
    <row r="21" spans="1:5" ht="33.75">
      <c r="A21" s="34">
        <f t="shared" si="0"/>
        <v>18</v>
      </c>
      <c r="B21" s="116" t="s">
        <v>275</v>
      </c>
      <c r="C21" s="109">
        <v>550</v>
      </c>
      <c r="D21" s="113">
        <v>15</v>
      </c>
      <c r="E21" s="92" t="s">
        <v>31</v>
      </c>
    </row>
    <row r="22" spans="1:5" ht="56.25">
      <c r="A22" s="34">
        <f t="shared" si="0"/>
        <v>19</v>
      </c>
      <c r="B22" s="116" t="s">
        <v>276</v>
      </c>
      <c r="C22" s="109">
        <v>550</v>
      </c>
      <c r="D22" s="113">
        <v>15</v>
      </c>
      <c r="E22" s="114" t="s">
        <v>31</v>
      </c>
    </row>
    <row r="23" spans="1:5" ht="45">
      <c r="A23" s="34">
        <f t="shared" si="0"/>
        <v>20</v>
      </c>
      <c r="B23" s="116" t="s">
        <v>277</v>
      </c>
      <c r="C23" s="109">
        <v>550</v>
      </c>
      <c r="D23" s="113">
        <v>15</v>
      </c>
      <c r="E23" s="114" t="s">
        <v>31</v>
      </c>
    </row>
    <row r="24" spans="1:5" ht="45">
      <c r="A24" s="34">
        <f t="shared" si="0"/>
        <v>21</v>
      </c>
      <c r="B24" s="116" t="s">
        <v>278</v>
      </c>
      <c r="C24" s="109">
        <v>550</v>
      </c>
      <c r="D24" s="113">
        <v>30</v>
      </c>
      <c r="E24" s="114" t="s">
        <v>31</v>
      </c>
    </row>
    <row r="25" spans="1:5" ht="45">
      <c r="A25" s="34">
        <f t="shared" si="0"/>
        <v>22</v>
      </c>
      <c r="B25" s="116" t="s">
        <v>279</v>
      </c>
      <c r="C25" s="109">
        <v>550</v>
      </c>
      <c r="D25" s="113">
        <v>15</v>
      </c>
      <c r="E25" s="114" t="s">
        <v>31</v>
      </c>
    </row>
    <row r="26" spans="1:5" ht="45">
      <c r="A26" s="34">
        <f t="shared" si="0"/>
        <v>23</v>
      </c>
      <c r="B26" s="116" t="s">
        <v>280</v>
      </c>
      <c r="C26" s="109">
        <v>550</v>
      </c>
      <c r="D26" s="113">
        <v>15</v>
      </c>
      <c r="E26" s="114" t="s">
        <v>31</v>
      </c>
    </row>
    <row r="27" spans="1:5" ht="45">
      <c r="A27" s="34">
        <f t="shared" si="0"/>
        <v>24</v>
      </c>
      <c r="B27" s="106" t="s">
        <v>281</v>
      </c>
      <c r="C27" s="109">
        <v>550</v>
      </c>
      <c r="D27" s="113">
        <v>15</v>
      </c>
      <c r="E27" s="114" t="s">
        <v>31</v>
      </c>
    </row>
    <row r="28" spans="1:5" ht="56.25">
      <c r="A28" s="34">
        <f t="shared" si="0"/>
        <v>25</v>
      </c>
      <c r="B28" s="106" t="s">
        <v>282</v>
      </c>
      <c r="C28" s="109">
        <v>550</v>
      </c>
      <c r="D28" s="113">
        <v>15</v>
      </c>
      <c r="E28" s="114" t="s">
        <v>31</v>
      </c>
    </row>
    <row r="29" spans="1:5" ht="45">
      <c r="A29" s="34">
        <f t="shared" si="0"/>
        <v>26</v>
      </c>
      <c r="B29" s="106" t="s">
        <v>283</v>
      </c>
      <c r="C29" s="108">
        <v>13752.9</v>
      </c>
      <c r="D29" s="113">
        <v>15</v>
      </c>
      <c r="E29" s="114" t="s">
        <v>31</v>
      </c>
    </row>
    <row r="30" spans="1:5" ht="45">
      <c r="A30" s="34">
        <f t="shared" si="0"/>
        <v>27</v>
      </c>
      <c r="B30" s="106" t="s">
        <v>284</v>
      </c>
      <c r="C30" s="109">
        <v>550</v>
      </c>
      <c r="D30" s="113">
        <v>15</v>
      </c>
      <c r="E30" s="114" t="s">
        <v>31</v>
      </c>
    </row>
    <row r="31" spans="1:5" ht="45">
      <c r="A31" s="34">
        <f t="shared" si="0"/>
        <v>28</v>
      </c>
      <c r="B31" s="106" t="s">
        <v>285</v>
      </c>
      <c r="C31" s="108">
        <v>13752.9</v>
      </c>
      <c r="D31" s="113">
        <v>15</v>
      </c>
      <c r="E31" s="114" t="s">
        <v>31</v>
      </c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104" t="s">
        <v>32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3"/>
      <c r="C12" s="54"/>
      <c r="D12" s="53"/>
      <c r="E12" s="55"/>
    </row>
    <row r="13" spans="1:5" ht="12.75">
      <c r="A13" s="7">
        <f t="shared" si="0"/>
        <v>10</v>
      </c>
      <c r="B13" s="53"/>
      <c r="C13" s="54"/>
      <c r="D13" s="53"/>
      <c r="E13" s="55"/>
    </row>
    <row r="14" spans="1:5" ht="12.75">
      <c r="A14" s="7">
        <f t="shared" si="0"/>
        <v>11</v>
      </c>
      <c r="B14" s="55"/>
      <c r="C14" s="54"/>
      <c r="D14" s="55"/>
      <c r="E14" s="55"/>
    </row>
    <row r="15" spans="1:5" ht="12.75">
      <c r="A15" s="7">
        <f t="shared" si="0"/>
        <v>12</v>
      </c>
      <c r="B15" s="55"/>
      <c r="C15" s="54"/>
      <c r="D15" s="55"/>
      <c r="E15" s="55"/>
    </row>
    <row r="16" spans="1:5" ht="12.75">
      <c r="A16" s="7">
        <f t="shared" si="0"/>
        <v>13</v>
      </c>
      <c r="B16" s="55"/>
      <c r="C16" s="54"/>
      <c r="D16" s="55"/>
      <c r="E16" s="55"/>
    </row>
    <row r="17" spans="1:5" ht="12.75">
      <c r="A17" s="7">
        <f t="shared" si="0"/>
        <v>14</v>
      </c>
      <c r="B17" s="55"/>
      <c r="C17" s="54"/>
      <c r="D17" s="55"/>
      <c r="E17" s="55"/>
    </row>
    <row r="18" spans="1:5" ht="12.75">
      <c r="A18" s="7">
        <f t="shared" si="0"/>
        <v>15</v>
      </c>
      <c r="B18" s="55"/>
      <c r="C18" s="54"/>
      <c r="D18" s="55"/>
      <c r="E18" s="55"/>
    </row>
    <row r="19" spans="1:5" ht="12.75">
      <c r="A19" s="7">
        <f t="shared" si="0"/>
        <v>16</v>
      </c>
      <c r="B19" s="55"/>
      <c r="C19" s="54"/>
      <c r="D19" s="55"/>
      <c r="E19" s="58"/>
    </row>
    <row r="20" spans="1:5" ht="12.75">
      <c r="A20" s="7">
        <f t="shared" si="0"/>
        <v>17</v>
      </c>
      <c r="B20" s="55"/>
      <c r="C20" s="54"/>
      <c r="D20" s="55"/>
      <c r="E20" s="55"/>
    </row>
    <row r="21" spans="1:5" ht="12.75">
      <c r="A21" s="7">
        <f t="shared" si="0"/>
        <v>18</v>
      </c>
      <c r="B21" s="55"/>
      <c r="C21" s="54"/>
      <c r="D21" s="55"/>
      <c r="E21" s="55"/>
    </row>
    <row r="22" spans="1:5" ht="12.75">
      <c r="A22" s="7">
        <f t="shared" si="0"/>
        <v>19</v>
      </c>
      <c r="B22" s="55"/>
      <c r="C22" s="54"/>
      <c r="D22" s="55"/>
      <c r="E22" s="55"/>
    </row>
    <row r="23" spans="1:5" ht="12.75">
      <c r="A23" s="7">
        <f t="shared" si="0"/>
        <v>20</v>
      </c>
      <c r="B23" s="55"/>
      <c r="C23" s="54"/>
      <c r="D23" s="55"/>
      <c r="E23" s="55"/>
    </row>
    <row r="24" spans="1:5" ht="12.75">
      <c r="A24" s="7">
        <f t="shared" si="0"/>
        <v>21</v>
      </c>
      <c r="B24" s="55"/>
      <c r="C24" s="54"/>
      <c r="D24" s="55"/>
      <c r="E24" s="55"/>
    </row>
    <row r="25" spans="1:5" ht="12.75">
      <c r="A25" s="7">
        <f t="shared" si="0"/>
        <v>22</v>
      </c>
      <c r="B25" s="55"/>
      <c r="C25" s="54"/>
      <c r="D25" s="55"/>
      <c r="E25" s="55"/>
    </row>
    <row r="26" spans="1:5" ht="12.75">
      <c r="A26" s="7">
        <f t="shared" si="0"/>
        <v>23</v>
      </c>
      <c r="B26" s="55"/>
      <c r="C26" s="54"/>
      <c r="D26" s="55"/>
      <c r="E26" s="55"/>
    </row>
    <row r="27" spans="1:5" ht="12.75">
      <c r="A27" s="34"/>
      <c r="B27" s="7"/>
      <c r="C27" s="21"/>
      <c r="D27" s="7"/>
      <c r="E27" s="23"/>
    </row>
    <row r="28" spans="1:5" ht="12.75">
      <c r="A28" s="34"/>
      <c r="B28" s="7"/>
      <c r="C28" s="21"/>
      <c r="D28" s="7"/>
      <c r="E28" s="23"/>
    </row>
    <row r="43" spans="11:15" ht="12.75">
      <c r="K43" s="104"/>
      <c r="L43" s="104"/>
      <c r="M43" s="104"/>
      <c r="N43" s="104"/>
      <c r="O43" s="10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33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2">
        <v>1</v>
      </c>
      <c r="B4" s="7"/>
      <c r="C4" s="21"/>
      <c r="D4" s="7"/>
      <c r="E4" s="7"/>
    </row>
    <row r="5" spans="1:5" ht="12.75">
      <c r="A5" s="62">
        <f>A4+1</f>
        <v>2</v>
      </c>
      <c r="B5" s="7"/>
      <c r="C5" s="21"/>
      <c r="D5" s="7"/>
      <c r="E5" s="7"/>
    </row>
    <row r="6" spans="1:5" ht="12.75">
      <c r="A6" s="62">
        <f aca="true" t="shared" si="0" ref="A6:A46">A5+1</f>
        <v>3</v>
      </c>
      <c r="B6" s="7"/>
      <c r="C6" s="21"/>
      <c r="D6" s="7"/>
      <c r="E6" s="7"/>
    </row>
    <row r="7" spans="1:5" ht="12.75">
      <c r="A7" s="62">
        <f t="shared" si="0"/>
        <v>4</v>
      </c>
      <c r="B7" s="7"/>
      <c r="C7" s="21"/>
      <c r="D7" s="7"/>
      <c r="E7" s="7"/>
    </row>
    <row r="8" spans="1:5" ht="12.75">
      <c r="A8" s="62">
        <f t="shared" si="0"/>
        <v>5</v>
      </c>
      <c r="B8" s="7"/>
      <c r="C8" s="21"/>
      <c r="D8" s="7"/>
      <c r="E8" s="7"/>
    </row>
    <row r="9" spans="1:5" ht="12.75">
      <c r="A9" s="62">
        <f t="shared" si="0"/>
        <v>6</v>
      </c>
      <c r="B9" s="55"/>
      <c r="C9" s="54"/>
      <c r="D9" s="55"/>
      <c r="E9" s="55"/>
    </row>
    <row r="10" spans="1:5" ht="12.75">
      <c r="A10" s="62">
        <f t="shared" si="0"/>
        <v>7</v>
      </c>
      <c r="B10" s="55"/>
      <c r="C10" s="54"/>
      <c r="D10" s="55"/>
      <c r="E10" s="55"/>
    </row>
    <row r="11" spans="1:5" ht="12.75">
      <c r="A11" s="62">
        <f t="shared" si="0"/>
        <v>8</v>
      </c>
      <c r="B11" s="55"/>
      <c r="C11" s="54"/>
      <c r="D11" s="55"/>
      <c r="E11" s="55"/>
    </row>
    <row r="12" spans="1:5" ht="12.75">
      <c r="A12" s="62">
        <f t="shared" si="0"/>
        <v>9</v>
      </c>
      <c r="B12" s="55"/>
      <c r="C12" s="54"/>
      <c r="D12" s="55"/>
      <c r="E12" s="55"/>
    </row>
    <row r="13" spans="1:5" ht="12.75">
      <c r="A13" s="62">
        <f t="shared" si="0"/>
        <v>10</v>
      </c>
      <c r="B13" s="55"/>
      <c r="C13" s="60"/>
      <c r="D13" s="55"/>
      <c r="E13" s="55"/>
    </row>
    <row r="14" spans="1:5" ht="12.75">
      <c r="A14" s="62">
        <f t="shared" si="0"/>
        <v>11</v>
      </c>
      <c r="B14" s="55"/>
      <c r="C14" s="60"/>
      <c r="D14" s="55"/>
      <c r="E14" s="55"/>
    </row>
    <row r="15" spans="1:5" ht="12.75">
      <c r="A15" s="62">
        <f t="shared" si="0"/>
        <v>12</v>
      </c>
      <c r="B15" s="55"/>
      <c r="C15" s="60"/>
      <c r="D15" s="55"/>
      <c r="E15" s="55"/>
    </row>
    <row r="16" spans="1:5" ht="12.75">
      <c r="A16" s="62">
        <f t="shared" si="0"/>
        <v>13</v>
      </c>
      <c r="B16" s="55"/>
      <c r="C16" s="60"/>
      <c r="D16" s="55"/>
      <c r="E16" s="55"/>
    </row>
    <row r="17" spans="1:5" ht="12.75">
      <c r="A17" s="62">
        <f t="shared" si="0"/>
        <v>14</v>
      </c>
      <c r="B17" s="55"/>
      <c r="C17" s="60"/>
      <c r="D17" s="55"/>
      <c r="E17" s="55"/>
    </row>
    <row r="18" spans="1:5" ht="12.75">
      <c r="A18" s="62">
        <f t="shared" si="0"/>
        <v>15</v>
      </c>
      <c r="B18" s="55"/>
      <c r="C18" s="60"/>
      <c r="D18" s="55"/>
      <c r="E18" s="55"/>
    </row>
    <row r="19" spans="1:5" ht="12.75">
      <c r="A19" s="62">
        <f t="shared" si="0"/>
        <v>16</v>
      </c>
      <c r="B19" s="55"/>
      <c r="C19" s="60"/>
      <c r="D19" s="55"/>
      <c r="E19" s="55"/>
    </row>
    <row r="20" spans="1:5" ht="12.75">
      <c r="A20" s="62">
        <f t="shared" si="0"/>
        <v>17</v>
      </c>
      <c r="B20" s="55"/>
      <c r="C20" s="60"/>
      <c r="D20" s="55"/>
      <c r="E20" s="55"/>
    </row>
    <row r="21" spans="1:5" ht="12.75">
      <c r="A21" s="62">
        <f t="shared" si="0"/>
        <v>18</v>
      </c>
      <c r="B21" s="55"/>
      <c r="C21" s="60"/>
      <c r="D21" s="55"/>
      <c r="E21" s="55"/>
    </row>
    <row r="22" spans="1:5" ht="12.75">
      <c r="A22" s="62">
        <f t="shared" si="0"/>
        <v>19</v>
      </c>
      <c r="B22" s="55"/>
      <c r="C22" s="60"/>
      <c r="D22" s="55"/>
      <c r="E22" s="55"/>
    </row>
    <row r="23" spans="1:5" ht="12.75">
      <c r="A23" s="62">
        <f t="shared" si="0"/>
        <v>20</v>
      </c>
      <c r="B23" s="55"/>
      <c r="C23" s="60"/>
      <c r="D23" s="55"/>
      <c r="E23" s="55"/>
    </row>
    <row r="24" spans="1:5" ht="12.75">
      <c r="A24" s="62">
        <f t="shared" si="0"/>
        <v>21</v>
      </c>
      <c r="B24" s="55"/>
      <c r="C24" s="60"/>
      <c r="D24" s="55"/>
      <c r="E24" s="55"/>
    </row>
    <row r="25" spans="1:5" ht="12.75">
      <c r="A25" s="62">
        <f t="shared" si="0"/>
        <v>22</v>
      </c>
      <c r="B25" s="55"/>
      <c r="C25" s="60"/>
      <c r="D25" s="55"/>
      <c r="E25" s="55"/>
    </row>
    <row r="26" spans="1:5" ht="12.75">
      <c r="A26" s="62">
        <f t="shared" si="0"/>
        <v>23</v>
      </c>
      <c r="B26" s="55"/>
      <c r="C26" s="60"/>
      <c r="D26" s="55"/>
      <c r="E26" s="55"/>
    </row>
    <row r="27" spans="1:5" ht="12.75">
      <c r="A27" s="62">
        <f t="shared" si="0"/>
        <v>24</v>
      </c>
      <c r="B27" s="55"/>
      <c r="C27" s="60"/>
      <c r="D27" s="55"/>
      <c r="E27" s="55"/>
    </row>
    <row r="28" spans="1:5" ht="12.75">
      <c r="A28" s="62">
        <f t="shared" si="0"/>
        <v>25</v>
      </c>
      <c r="B28" s="59"/>
      <c r="C28" s="61"/>
      <c r="D28" s="59"/>
      <c r="E28" s="59"/>
    </row>
    <row r="29" spans="1:5" ht="12.75">
      <c r="A29" s="62">
        <f t="shared" si="0"/>
        <v>26</v>
      </c>
      <c r="B29" s="55"/>
      <c r="C29" s="60"/>
      <c r="D29" s="55"/>
      <c r="E29" s="55"/>
    </row>
    <row r="30" spans="1:5" ht="12.75">
      <c r="A30" s="62">
        <f t="shared" si="0"/>
        <v>27</v>
      </c>
      <c r="B30" s="55"/>
      <c r="C30" s="60"/>
      <c r="D30" s="55"/>
      <c r="E30" s="55"/>
    </row>
    <row r="31" spans="1:5" ht="12.75">
      <c r="A31" s="62">
        <f t="shared" si="0"/>
        <v>28</v>
      </c>
      <c r="B31" s="55"/>
      <c r="C31" s="60"/>
      <c r="D31" s="55"/>
      <c r="E31" s="55"/>
    </row>
    <row r="32" spans="1:5" ht="12.75">
      <c r="A32" s="62">
        <f t="shared" si="0"/>
        <v>29</v>
      </c>
      <c r="B32" s="55"/>
      <c r="C32" s="60"/>
      <c r="D32" s="55"/>
      <c r="E32" s="55"/>
    </row>
    <row r="33" spans="1:5" ht="12.75">
      <c r="A33" s="62">
        <f t="shared" si="0"/>
        <v>30</v>
      </c>
      <c r="B33" s="55"/>
      <c r="C33" s="60"/>
      <c r="D33" s="55"/>
      <c r="E33" s="55"/>
    </row>
    <row r="34" spans="1:5" ht="12.75">
      <c r="A34" s="62">
        <f t="shared" si="0"/>
        <v>31</v>
      </c>
      <c r="B34" s="55"/>
      <c r="C34" s="60"/>
      <c r="D34" s="55"/>
      <c r="E34" s="55"/>
    </row>
    <row r="35" spans="1:5" ht="12.75">
      <c r="A35" s="62">
        <f t="shared" si="0"/>
        <v>32</v>
      </c>
      <c r="B35" s="55"/>
      <c r="C35" s="60"/>
      <c r="D35" s="55"/>
      <c r="E35" s="55"/>
    </row>
    <row r="36" spans="1:5" ht="12.75">
      <c r="A36" s="62">
        <f t="shared" si="0"/>
        <v>33</v>
      </c>
      <c r="B36" s="55"/>
      <c r="C36" s="60"/>
      <c r="D36" s="55"/>
      <c r="E36" s="55"/>
    </row>
    <row r="37" spans="1:5" ht="12.75">
      <c r="A37" s="62">
        <f t="shared" si="0"/>
        <v>34</v>
      </c>
      <c r="B37" s="55"/>
      <c r="C37" s="60"/>
      <c r="D37" s="55"/>
      <c r="E37" s="55"/>
    </row>
    <row r="38" spans="1:5" ht="12.75">
      <c r="A38" s="62">
        <f t="shared" si="0"/>
        <v>35</v>
      </c>
      <c r="B38" s="55"/>
      <c r="C38" s="60"/>
      <c r="D38" s="55"/>
      <c r="E38" s="55"/>
    </row>
    <row r="39" spans="1:5" ht="12.75">
      <c r="A39" s="62">
        <f t="shared" si="0"/>
        <v>36</v>
      </c>
      <c r="B39" s="55"/>
      <c r="C39" s="60"/>
      <c r="D39" s="55"/>
      <c r="E39" s="55"/>
    </row>
    <row r="40" spans="1:5" ht="12.75">
      <c r="A40" s="62">
        <f t="shared" si="0"/>
        <v>37</v>
      </c>
      <c r="B40" s="55"/>
      <c r="C40" s="60"/>
      <c r="D40" s="55"/>
      <c r="E40" s="55"/>
    </row>
    <row r="41" spans="1:5" ht="12.75">
      <c r="A41" s="62">
        <f t="shared" si="0"/>
        <v>38</v>
      </c>
      <c r="B41" s="55"/>
      <c r="C41" s="60"/>
      <c r="D41" s="55"/>
      <c r="E41" s="55"/>
    </row>
    <row r="42" spans="1:5" ht="12.75">
      <c r="A42" s="62">
        <f t="shared" si="0"/>
        <v>39</v>
      </c>
      <c r="B42" s="55"/>
      <c r="C42" s="60"/>
      <c r="D42" s="55"/>
      <c r="E42" s="55"/>
    </row>
    <row r="43" spans="1:16" ht="12.75">
      <c r="A43" s="62">
        <f t="shared" si="0"/>
        <v>40</v>
      </c>
      <c r="B43" s="55"/>
      <c r="C43" s="60"/>
      <c r="D43" s="55"/>
      <c r="E43" s="55"/>
      <c r="L43" s="104"/>
      <c r="M43" s="104"/>
      <c r="N43" s="104"/>
      <c r="O43" s="104"/>
      <c r="P43" s="104"/>
    </row>
    <row r="44" spans="1:5" ht="12.75">
      <c r="A44" s="62">
        <f t="shared" si="0"/>
        <v>41</v>
      </c>
      <c r="B44" s="55"/>
      <c r="C44" s="60"/>
      <c r="D44" s="55"/>
      <c r="E44" s="55"/>
    </row>
    <row r="45" spans="1:5" ht="12.75">
      <c r="A45" s="62">
        <f t="shared" si="0"/>
        <v>42</v>
      </c>
      <c r="B45" s="55"/>
      <c r="C45" s="60"/>
      <c r="D45" s="55"/>
      <c r="E45" s="55"/>
    </row>
    <row r="46" spans="1:5" ht="12.75">
      <c r="A46" s="62">
        <f t="shared" si="0"/>
        <v>43</v>
      </c>
      <c r="B46" s="55"/>
      <c r="C46" s="60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30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60"/>
      <c r="D7" s="55"/>
      <c r="E7" s="55"/>
    </row>
    <row r="8" spans="1:5" ht="12.75">
      <c r="A8" s="7">
        <f t="shared" si="0"/>
        <v>5</v>
      </c>
      <c r="B8" s="55"/>
      <c r="C8" s="60"/>
      <c r="D8" s="55"/>
      <c r="E8" s="55"/>
    </row>
    <row r="9" spans="1:5" ht="12.75">
      <c r="A9" s="7">
        <f t="shared" si="0"/>
        <v>6</v>
      </c>
      <c r="B9" s="55"/>
      <c r="C9" s="60"/>
      <c r="D9" s="55"/>
      <c r="E9" s="55"/>
    </row>
    <row r="10" spans="1:5" ht="12.75">
      <c r="A10" s="7">
        <f t="shared" si="0"/>
        <v>7</v>
      </c>
      <c r="B10" s="55"/>
      <c r="C10" s="60"/>
      <c r="D10" s="55"/>
      <c r="E10" s="55"/>
    </row>
    <row r="11" spans="1:5" ht="12.75">
      <c r="A11" s="7">
        <f t="shared" si="0"/>
        <v>8</v>
      </c>
      <c r="B11" s="55"/>
      <c r="C11" s="60"/>
      <c r="D11" s="55"/>
      <c r="E11" s="55"/>
    </row>
    <row r="12" spans="1:5" ht="12.75">
      <c r="A12" s="7">
        <f t="shared" si="0"/>
        <v>9</v>
      </c>
      <c r="B12" s="55"/>
      <c r="C12" s="60"/>
      <c r="D12" s="55"/>
      <c r="E12" s="55"/>
    </row>
    <row r="13" spans="1:5" ht="12.75">
      <c r="A13" s="7">
        <f t="shared" si="0"/>
        <v>10</v>
      </c>
      <c r="B13" s="55"/>
      <c r="C13" s="60"/>
      <c r="D13" s="55"/>
      <c r="E13" s="55"/>
    </row>
    <row r="14" spans="1:5" ht="12.75">
      <c r="A14" s="7">
        <f t="shared" si="0"/>
        <v>11</v>
      </c>
      <c r="B14" s="55"/>
      <c r="C14" s="60"/>
      <c r="D14" s="55"/>
      <c r="E14" s="55"/>
    </row>
    <row r="15" spans="1:5" ht="12.75">
      <c r="A15" s="7">
        <f t="shared" si="0"/>
        <v>12</v>
      </c>
      <c r="B15" s="55"/>
      <c r="C15" s="60"/>
      <c r="D15" s="55"/>
      <c r="E15" s="55"/>
    </row>
    <row r="16" spans="1:5" ht="12.75">
      <c r="A16" s="7">
        <f t="shared" si="0"/>
        <v>13</v>
      </c>
      <c r="B16" s="55"/>
      <c r="C16" s="60"/>
      <c r="D16" s="55"/>
      <c r="E16" s="55"/>
    </row>
    <row r="17" spans="1:5" ht="12.75">
      <c r="A17" s="7">
        <f t="shared" si="0"/>
        <v>14</v>
      </c>
      <c r="B17" s="55"/>
      <c r="C17" s="60"/>
      <c r="D17" s="55"/>
      <c r="E17" s="55"/>
    </row>
    <row r="18" spans="1:5" ht="12.75">
      <c r="A18" s="7">
        <f t="shared" si="0"/>
        <v>15</v>
      </c>
      <c r="B18" s="55"/>
      <c r="C18" s="60"/>
      <c r="D18" s="55"/>
      <c r="E18" s="55"/>
    </row>
    <row r="19" spans="1:5" ht="12.75">
      <c r="A19" s="7">
        <f t="shared" si="0"/>
        <v>16</v>
      </c>
      <c r="B19" s="55"/>
      <c r="C19" s="60"/>
      <c r="D19" s="55"/>
      <c r="E19" s="55"/>
    </row>
    <row r="20" spans="1:5" ht="12.75">
      <c r="A20" s="7">
        <f t="shared" si="0"/>
        <v>17</v>
      </c>
      <c r="B20" s="55"/>
      <c r="C20" s="60"/>
      <c r="D20" s="55"/>
      <c r="E20" s="55"/>
    </row>
    <row r="21" spans="1:5" ht="12.75">
      <c r="A21" s="7">
        <f t="shared" si="0"/>
        <v>18</v>
      </c>
      <c r="B21" s="55"/>
      <c r="C21" s="60"/>
      <c r="D21" s="55"/>
      <c r="E21" s="55"/>
    </row>
    <row r="22" spans="1:5" ht="12.75">
      <c r="A22" s="7">
        <f t="shared" si="0"/>
        <v>19</v>
      </c>
      <c r="B22" s="55"/>
      <c r="C22" s="60"/>
      <c r="D22" s="55"/>
      <c r="E22" s="55"/>
    </row>
    <row r="23" spans="1:5" ht="12.75">
      <c r="A23" s="7">
        <f t="shared" si="0"/>
        <v>20</v>
      </c>
      <c r="B23" s="55"/>
      <c r="C23" s="60"/>
      <c r="D23" s="55"/>
      <c r="E23" s="55"/>
    </row>
    <row r="24" spans="1:5" ht="12.75">
      <c r="A24" s="7">
        <f t="shared" si="0"/>
        <v>21</v>
      </c>
      <c r="B24" s="55"/>
      <c r="C24" s="54"/>
      <c r="D24" s="55"/>
      <c r="E24" s="55"/>
    </row>
    <row r="25" spans="1:5" ht="12.75">
      <c r="A25" s="7">
        <f t="shared" si="0"/>
        <v>22</v>
      </c>
      <c r="B25" s="55"/>
      <c r="C25" s="54"/>
      <c r="D25" s="55"/>
      <c r="E25" s="55"/>
    </row>
    <row r="26" spans="1:5" ht="12.75">
      <c r="A26" s="7">
        <f t="shared" si="0"/>
        <v>23</v>
      </c>
      <c r="B26" s="55"/>
      <c r="C26" s="54"/>
      <c r="D26" s="55"/>
      <c r="E26" s="55"/>
    </row>
    <row r="27" spans="1:5" ht="12.75">
      <c r="A27" s="7">
        <f t="shared" si="0"/>
        <v>24</v>
      </c>
      <c r="B27" s="55"/>
      <c r="C27" s="54"/>
      <c r="D27" s="55"/>
      <c r="E27" s="55"/>
    </row>
    <row r="28" spans="1:5" ht="12.75">
      <c r="A28" s="7">
        <f t="shared" si="0"/>
        <v>25</v>
      </c>
      <c r="B28" s="55"/>
      <c r="C28" s="54"/>
      <c r="D28" s="55"/>
      <c r="E28" s="55"/>
    </row>
    <row r="29" spans="1:5" ht="12.75">
      <c r="A29" s="7">
        <f t="shared" si="0"/>
        <v>26</v>
      </c>
      <c r="B29" s="55"/>
      <c r="C29" s="54"/>
      <c r="D29" s="55"/>
      <c r="E29" s="55"/>
    </row>
    <row r="30" spans="1:5" ht="12.75">
      <c r="A30" s="7">
        <f t="shared" si="0"/>
        <v>27</v>
      </c>
      <c r="B30" s="55"/>
      <c r="C30" s="54"/>
      <c r="D30" s="55"/>
      <c r="E30" s="55"/>
    </row>
    <row r="31" spans="1:5" ht="12.75">
      <c r="A31" s="7">
        <f t="shared" si="0"/>
        <v>28</v>
      </c>
      <c r="B31" s="55"/>
      <c r="C31" s="54"/>
      <c r="D31" s="55"/>
      <c r="E31" s="55"/>
    </row>
    <row r="32" spans="1:5" ht="12.75">
      <c r="A32" s="7">
        <f t="shared" si="0"/>
        <v>29</v>
      </c>
      <c r="B32" s="55"/>
      <c r="C32" s="54"/>
      <c r="D32" s="55"/>
      <c r="E32" s="55"/>
    </row>
    <row r="33" spans="1:5" ht="12.75">
      <c r="A33" s="7">
        <f t="shared" si="0"/>
        <v>30</v>
      </c>
      <c r="B33" s="55"/>
      <c r="C33" s="54"/>
      <c r="D33" s="55"/>
      <c r="E33" s="55"/>
    </row>
    <row r="34" spans="1:5" ht="12.75">
      <c r="A34" s="7">
        <f t="shared" si="0"/>
        <v>31</v>
      </c>
      <c r="B34" s="55"/>
      <c r="C34" s="54"/>
      <c r="D34" s="55"/>
      <c r="E34" s="55"/>
    </row>
    <row r="35" spans="1:5" ht="12.75">
      <c r="A35" s="7">
        <f t="shared" si="0"/>
        <v>32</v>
      </c>
      <c r="B35" s="55"/>
      <c r="C35" s="54"/>
      <c r="D35" s="55"/>
      <c r="E35" s="55"/>
    </row>
    <row r="36" spans="1:5" ht="12.75">
      <c r="A36" s="7">
        <f t="shared" si="0"/>
        <v>33</v>
      </c>
      <c r="B36" s="55"/>
      <c r="C36" s="54"/>
      <c r="D36" s="55"/>
      <c r="E36" s="55"/>
    </row>
    <row r="37" spans="1:5" ht="12.75">
      <c r="A37" s="7">
        <f t="shared" si="0"/>
        <v>34</v>
      </c>
      <c r="B37" s="55"/>
      <c r="C37" s="54"/>
      <c r="D37" s="55"/>
      <c r="E37" s="55"/>
    </row>
    <row r="38" spans="1:5" ht="12.75">
      <c r="A38" s="7">
        <f t="shared" si="0"/>
        <v>35</v>
      </c>
      <c r="B38" s="55"/>
      <c r="C38" s="54"/>
      <c r="D38" s="55"/>
      <c r="E38" s="55"/>
    </row>
    <row r="39" spans="1:5" ht="12.75">
      <c r="A39" s="7">
        <f t="shared" si="0"/>
        <v>36</v>
      </c>
      <c r="B39" s="55"/>
      <c r="C39" s="54"/>
      <c r="D39" s="55"/>
      <c r="E39" s="55"/>
    </row>
    <row r="40" spans="1:5" ht="12.75">
      <c r="A40" s="7">
        <f t="shared" si="0"/>
        <v>37</v>
      </c>
      <c r="B40" s="55"/>
      <c r="C40" s="54"/>
      <c r="D40" s="55"/>
      <c r="E40" s="55"/>
    </row>
    <row r="41" spans="1:5" ht="12.75">
      <c r="A41" s="7">
        <f t="shared" si="0"/>
        <v>38</v>
      </c>
      <c r="B41" s="55"/>
      <c r="C41" s="54"/>
      <c r="D41" s="55"/>
      <c r="E41" s="55"/>
    </row>
    <row r="42" spans="1:5" ht="12.75">
      <c r="A42" s="7">
        <f t="shared" si="0"/>
        <v>39</v>
      </c>
      <c r="B42" s="55"/>
      <c r="C42" s="54"/>
      <c r="D42" s="55"/>
      <c r="E42" s="55"/>
    </row>
    <row r="43" spans="1:5" ht="12.75">
      <c r="A43" s="7">
        <f t="shared" si="0"/>
        <v>40</v>
      </c>
      <c r="B43" s="55"/>
      <c r="C43" s="54"/>
      <c r="D43" s="55"/>
      <c r="E43" s="55"/>
    </row>
    <row r="44" spans="1:5" ht="12.75">
      <c r="A44" s="7">
        <f t="shared" si="0"/>
        <v>41</v>
      </c>
      <c r="B44" s="55"/>
      <c r="C44" s="54"/>
      <c r="D44" s="55"/>
      <c r="E44" s="55"/>
    </row>
    <row r="45" spans="1:5" ht="12.75">
      <c r="A45" s="7">
        <f t="shared" si="0"/>
        <v>42</v>
      </c>
      <c r="B45" s="55"/>
      <c r="C45" s="54"/>
      <c r="D45" s="55"/>
      <c r="E45" s="55"/>
    </row>
    <row r="46" spans="1:5" ht="12.75">
      <c r="A46" s="7">
        <f t="shared" si="0"/>
        <v>43</v>
      </c>
      <c r="B46" s="55"/>
      <c r="C46" s="54"/>
      <c r="D46" s="55"/>
      <c r="E46" s="55"/>
    </row>
    <row r="47" spans="1:5" ht="12.75">
      <c r="A47" s="7">
        <f t="shared" si="0"/>
        <v>44</v>
      </c>
      <c r="B47" s="55"/>
      <c r="C47" s="54"/>
      <c r="D47" s="55"/>
      <c r="E47" s="55"/>
    </row>
    <row r="48" spans="1:5" ht="12.75">
      <c r="A48" s="7">
        <f t="shared" si="0"/>
        <v>45</v>
      </c>
      <c r="B48" s="55"/>
      <c r="C48" s="54"/>
      <c r="D48" s="55"/>
      <c r="E48" s="55"/>
    </row>
    <row r="49" spans="1:5" ht="12.75">
      <c r="A49" s="7">
        <f t="shared" si="0"/>
        <v>46</v>
      </c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34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5"/>
      <c r="C4" s="60"/>
      <c r="D4" s="55"/>
      <c r="E4" s="55"/>
    </row>
    <row r="5" spans="1:5" ht="12.75">
      <c r="A5" s="7">
        <f>A4+1</f>
        <v>2</v>
      </c>
      <c r="B5" s="55"/>
      <c r="C5" s="54"/>
      <c r="D5" s="55"/>
      <c r="E5" s="55"/>
    </row>
    <row r="6" spans="1:5" ht="12.75">
      <c r="A6" s="7">
        <f aca="true" t="shared" si="0" ref="A6:A32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54"/>
      <c r="D7" s="55"/>
      <c r="E7" s="55"/>
    </row>
    <row r="8" spans="1:5" ht="12.75">
      <c r="A8" s="7">
        <f t="shared" si="0"/>
        <v>5</v>
      </c>
      <c r="B8" s="55"/>
      <c r="C8" s="54"/>
      <c r="D8" s="55"/>
      <c r="E8" s="55"/>
    </row>
    <row r="9" spans="1:5" ht="12.75">
      <c r="A9" s="7">
        <f t="shared" si="0"/>
        <v>6</v>
      </c>
      <c r="B9" s="55"/>
      <c r="C9" s="54"/>
      <c r="D9" s="55"/>
      <c r="E9" s="55"/>
    </row>
    <row r="10" spans="1:5" ht="12.75">
      <c r="A10" s="7">
        <f t="shared" si="0"/>
        <v>7</v>
      </c>
      <c r="B10" s="55"/>
      <c r="C10" s="54"/>
      <c r="D10" s="55"/>
      <c r="E10" s="55"/>
    </row>
    <row r="11" spans="1:5" ht="12.75">
      <c r="A11" s="7">
        <f t="shared" si="0"/>
        <v>8</v>
      </c>
      <c r="B11" s="55"/>
      <c r="C11" s="54"/>
      <c r="D11" s="55"/>
      <c r="E11" s="55"/>
    </row>
    <row r="12" spans="1:5" ht="12.75">
      <c r="A12" s="7">
        <f t="shared" si="0"/>
        <v>9</v>
      </c>
      <c r="B12" s="55"/>
      <c r="C12" s="54"/>
      <c r="D12" s="55"/>
      <c r="E12" s="55"/>
    </row>
    <row r="13" spans="1:5" ht="12.75">
      <c r="A13" s="7">
        <f t="shared" si="0"/>
        <v>10</v>
      </c>
      <c r="B13" s="55"/>
      <c r="C13" s="54"/>
      <c r="D13" s="55"/>
      <c r="E13" s="55"/>
    </row>
    <row r="14" spans="1:5" ht="12.75">
      <c r="A14" s="7">
        <f t="shared" si="0"/>
        <v>11</v>
      </c>
      <c r="B14" s="55"/>
      <c r="C14" s="54"/>
      <c r="D14" s="55"/>
      <c r="E14" s="55"/>
    </row>
    <row r="15" spans="1:5" ht="12.75">
      <c r="A15" s="7">
        <f t="shared" si="0"/>
        <v>12</v>
      </c>
      <c r="B15" s="55"/>
      <c r="C15" s="54"/>
      <c r="D15" s="55"/>
      <c r="E15" s="55"/>
    </row>
    <row r="16" spans="1:5" ht="12.75">
      <c r="A16" s="7">
        <f t="shared" si="0"/>
        <v>13</v>
      </c>
      <c r="B16" s="55"/>
      <c r="C16" s="54"/>
      <c r="D16" s="55"/>
      <c r="E16" s="55"/>
    </row>
    <row r="17" spans="1:5" ht="12.75">
      <c r="A17" s="7">
        <f t="shared" si="0"/>
        <v>14</v>
      </c>
      <c r="B17" s="55"/>
      <c r="C17" s="54"/>
      <c r="D17" s="55"/>
      <c r="E17" s="55"/>
    </row>
    <row r="18" spans="1:5" ht="12.75">
      <c r="A18" s="7">
        <f t="shared" si="0"/>
        <v>15</v>
      </c>
      <c r="B18" s="55"/>
      <c r="C18" s="54"/>
      <c r="D18" s="55"/>
      <c r="E18" s="55"/>
    </row>
    <row r="19" spans="1:5" ht="12.75">
      <c r="A19" s="7">
        <f t="shared" si="0"/>
        <v>16</v>
      </c>
      <c r="B19" s="55"/>
      <c r="C19" s="54"/>
      <c r="D19" s="55"/>
      <c r="E19" s="55"/>
    </row>
    <row r="20" spans="1:5" ht="12.75">
      <c r="A20" s="7">
        <f t="shared" si="0"/>
        <v>17</v>
      </c>
      <c r="B20" s="55"/>
      <c r="C20" s="54"/>
      <c r="D20" s="55"/>
      <c r="E20" s="55"/>
    </row>
    <row r="21" spans="1:5" ht="12.75">
      <c r="A21" s="7">
        <f t="shared" si="0"/>
        <v>18</v>
      </c>
      <c r="B21" s="55"/>
      <c r="C21" s="54"/>
      <c r="D21" s="55"/>
      <c r="E21" s="55"/>
    </row>
    <row r="22" spans="1:5" ht="12.75">
      <c r="A22" s="7">
        <f t="shared" si="0"/>
        <v>19</v>
      </c>
      <c r="B22" s="55"/>
      <c r="C22" s="54"/>
      <c r="D22" s="55"/>
      <c r="E22" s="55"/>
    </row>
    <row r="23" spans="1:5" ht="12.75">
      <c r="A23" s="7">
        <f t="shared" si="0"/>
        <v>20</v>
      </c>
      <c r="B23" s="53"/>
      <c r="C23" s="54"/>
      <c r="D23" s="55"/>
      <c r="E23" s="55"/>
    </row>
    <row r="24" spans="1:5" ht="12.75">
      <c r="A24" s="7">
        <f t="shared" si="0"/>
        <v>21</v>
      </c>
      <c r="B24" s="53"/>
      <c r="C24" s="54"/>
      <c r="D24" s="55"/>
      <c r="E24" s="55"/>
    </row>
    <row r="25" spans="1:5" ht="12.75">
      <c r="A25" s="7">
        <f t="shared" si="0"/>
        <v>22</v>
      </c>
      <c r="B25" s="53"/>
      <c r="C25" s="54"/>
      <c r="D25" s="55"/>
      <c r="E25" s="55"/>
    </row>
    <row r="26" spans="1:5" ht="12.75">
      <c r="A26" s="7">
        <f t="shared" si="0"/>
        <v>23</v>
      </c>
      <c r="B26" s="53"/>
      <c r="C26" s="54"/>
      <c r="D26" s="55"/>
      <c r="E26" s="55"/>
    </row>
    <row r="27" spans="1:5" ht="12.75">
      <c r="A27" s="7">
        <f t="shared" si="0"/>
        <v>24</v>
      </c>
      <c r="B27" s="53"/>
      <c r="C27" s="54"/>
      <c r="D27" s="55"/>
      <c r="E27" s="55"/>
    </row>
    <row r="28" spans="1:5" ht="12.75">
      <c r="A28" s="7">
        <f t="shared" si="0"/>
        <v>25</v>
      </c>
      <c r="B28" s="53"/>
      <c r="C28" s="54"/>
      <c r="D28" s="55"/>
      <c r="E28" s="55"/>
    </row>
    <row r="29" spans="1:5" ht="12.75">
      <c r="A29" s="7">
        <f t="shared" si="0"/>
        <v>26</v>
      </c>
      <c r="B29" s="53"/>
      <c r="C29" s="54"/>
      <c r="D29" s="53"/>
      <c r="E29" s="55"/>
    </row>
    <row r="30" spans="1:5" ht="12.75">
      <c r="A30" s="7">
        <f t="shared" si="0"/>
        <v>27</v>
      </c>
      <c r="B30" s="53"/>
      <c r="C30" s="54"/>
      <c r="D30" s="53"/>
      <c r="E30" s="55"/>
    </row>
    <row r="31" spans="1:5" ht="12.75">
      <c r="A31" s="7">
        <f t="shared" si="0"/>
        <v>28</v>
      </c>
      <c r="B31" s="53"/>
      <c r="C31" s="54"/>
      <c r="D31" s="53"/>
      <c r="E31" s="55"/>
    </row>
    <row r="32" spans="1:5" ht="12.75">
      <c r="A32" s="7">
        <f t="shared" si="0"/>
        <v>29</v>
      </c>
      <c r="B32" s="53"/>
      <c r="C32" s="54"/>
      <c r="D32" s="53"/>
      <c r="E32" s="55"/>
    </row>
    <row r="33" spans="1:5" ht="12.75">
      <c r="A33" s="7"/>
      <c r="B33" s="7"/>
      <c r="C33" s="63"/>
      <c r="D33" s="7"/>
      <c r="E33" s="7"/>
    </row>
    <row r="34" spans="1:5" ht="12.75">
      <c r="A34" s="7"/>
      <c r="B34" s="7"/>
      <c r="C34" s="63"/>
      <c r="D34" s="7"/>
      <c r="E34" s="7"/>
    </row>
    <row r="35" spans="1:5" ht="12.75">
      <c r="A35" s="7"/>
      <c r="B35" s="7"/>
      <c r="C35" s="63"/>
      <c r="D35" s="7"/>
      <c r="E35" s="7"/>
    </row>
    <row r="36" spans="1:5" ht="12.75">
      <c r="A36" s="7"/>
      <c r="B36" s="7"/>
      <c r="C36" s="63"/>
      <c r="D36" s="7"/>
      <c r="E36" s="7"/>
    </row>
    <row r="37" spans="1:5" ht="12.75">
      <c r="A37" s="7"/>
      <c r="B37" s="7"/>
      <c r="C37" s="63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4" t="s">
        <v>29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5"/>
      <c r="C4" s="54"/>
      <c r="D4" s="55"/>
      <c r="E4" s="55"/>
    </row>
    <row r="5" spans="1:5" ht="12.75">
      <c r="A5" s="23"/>
      <c r="B5" s="55"/>
      <c r="C5" s="54"/>
      <c r="D5" s="55"/>
      <c r="E5" s="55"/>
    </row>
    <row r="6" spans="1:5" ht="12.75">
      <c r="A6" s="23"/>
      <c r="B6" s="53"/>
      <c r="C6" s="54"/>
      <c r="D6" s="55"/>
      <c r="E6" s="55"/>
    </row>
    <row r="7" spans="1:5" ht="12.75">
      <c r="A7" s="23"/>
      <c r="B7" s="55"/>
      <c r="C7" s="54"/>
      <c r="D7" s="55"/>
      <c r="E7" s="55"/>
    </row>
    <row r="8" spans="1:5" ht="12.75">
      <c r="A8" s="23"/>
      <c r="B8" s="53"/>
      <c r="C8" s="54"/>
      <c r="D8" s="53"/>
      <c r="E8" s="55"/>
    </row>
    <row r="9" spans="1:5" ht="12.75">
      <c r="A9" s="23"/>
      <c r="B9" s="53"/>
      <c r="C9" s="54"/>
      <c r="D9" s="53"/>
      <c r="E9" s="55"/>
    </row>
    <row r="10" spans="1:5" ht="12.75">
      <c r="A10" s="23"/>
      <c r="B10" s="53"/>
      <c r="C10" s="54"/>
      <c r="D10" s="53"/>
      <c r="E10" s="55"/>
    </row>
    <row r="11" spans="1:5" ht="12.75">
      <c r="A11" s="23"/>
      <c r="B11" s="53"/>
      <c r="C11" s="54"/>
      <c r="D11" s="53"/>
      <c r="E11" s="55"/>
    </row>
    <row r="12" spans="1:5" ht="12.75">
      <c r="A12" s="23"/>
      <c r="B12" s="53"/>
      <c r="C12" s="54"/>
      <c r="D12" s="53"/>
      <c r="E12" s="55"/>
    </row>
    <row r="13" spans="1:5" ht="12.75">
      <c r="A13" s="23"/>
      <c r="B13" s="53"/>
      <c r="C13" s="54"/>
      <c r="D13" s="53"/>
      <c r="E13" s="55"/>
    </row>
    <row r="14" spans="1:5" ht="12.75">
      <c r="A14" s="23"/>
      <c r="B14" s="53"/>
      <c r="C14" s="54"/>
      <c r="D14" s="53"/>
      <c r="E14" s="55"/>
    </row>
    <row r="15" spans="1:5" ht="12.75">
      <c r="A15" s="23"/>
      <c r="B15" s="53"/>
      <c r="C15" s="54"/>
      <c r="D15" s="53"/>
      <c r="E15" s="55"/>
    </row>
    <row r="16" spans="1:5" ht="12.75">
      <c r="A16" s="23"/>
      <c r="B16" s="53"/>
      <c r="C16" s="54"/>
      <c r="D16" s="53"/>
      <c r="E16" s="55"/>
    </row>
    <row r="17" spans="1:5" ht="12.75">
      <c r="A17" s="23"/>
      <c r="B17" s="53"/>
      <c r="C17" s="54"/>
      <c r="D17" s="53"/>
      <c r="E17" s="55"/>
    </row>
    <row r="18" spans="1:5" ht="12.75">
      <c r="A18" s="23"/>
      <c r="B18" s="53"/>
      <c r="C18" s="54"/>
      <c r="D18" s="53"/>
      <c r="E18" s="55"/>
    </row>
    <row r="19" spans="1:5" ht="12.75">
      <c r="A19" s="23"/>
      <c r="B19" s="53"/>
      <c r="C19" s="54"/>
      <c r="D19" s="53"/>
      <c r="E19" s="55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9" sqref="B9:B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101" t="s">
        <v>4</v>
      </c>
      <c r="B2" s="103" t="s">
        <v>0</v>
      </c>
      <c r="C2" s="103"/>
      <c r="D2" s="103"/>
      <c r="E2" s="103" t="s">
        <v>3</v>
      </c>
      <c r="F2" s="103"/>
      <c r="G2" s="103"/>
      <c r="H2" s="103" t="s">
        <v>11</v>
      </c>
      <c r="I2" s="103"/>
      <c r="J2" s="103"/>
    </row>
    <row r="3" spans="1:10" ht="38.25">
      <c r="A3" s="10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45</v>
      </c>
      <c r="C8" s="1">
        <v>1570.5</v>
      </c>
      <c r="D8" s="11">
        <v>7709030.53</v>
      </c>
      <c r="E8" s="1">
        <v>1</v>
      </c>
      <c r="F8" s="1">
        <v>117.2</v>
      </c>
      <c r="G8" s="11">
        <v>107455.99</v>
      </c>
      <c r="H8" s="25">
        <f>B8+E8</f>
        <v>46</v>
      </c>
      <c r="I8" s="25">
        <f>C8+F8</f>
        <v>1687.7</v>
      </c>
      <c r="J8" s="30">
        <f t="shared" si="2"/>
        <v>7816486.5200000005</v>
      </c>
    </row>
    <row r="9" spans="1:10" s="29" customFormat="1" ht="12.75">
      <c r="A9" s="1" t="s">
        <v>10</v>
      </c>
      <c r="B9" s="1">
        <v>25</v>
      </c>
      <c r="C9" s="1">
        <v>673.82</v>
      </c>
      <c r="D9" s="11">
        <v>358086</v>
      </c>
      <c r="E9" s="1">
        <v>0</v>
      </c>
      <c r="F9" s="1">
        <v>0</v>
      </c>
      <c r="G9" s="11">
        <v>0</v>
      </c>
      <c r="H9" s="25">
        <f t="shared" si="0"/>
        <v>25</v>
      </c>
      <c r="I9" s="25">
        <f t="shared" si="1"/>
        <v>673.82</v>
      </c>
      <c r="J9" s="30">
        <f t="shared" si="2"/>
        <v>358086</v>
      </c>
    </row>
    <row r="10" spans="1:13" ht="12.75">
      <c r="A10" s="1" t="s">
        <v>12</v>
      </c>
      <c r="B10" s="1">
        <v>27</v>
      </c>
      <c r="C10" s="1">
        <v>1003</v>
      </c>
      <c r="D10" s="11">
        <v>551714.7</v>
      </c>
      <c r="E10" s="1">
        <v>1</v>
      </c>
      <c r="F10" s="1">
        <v>50</v>
      </c>
      <c r="G10" s="11">
        <v>45843</v>
      </c>
      <c r="H10" s="25">
        <f t="shared" si="0"/>
        <v>28</v>
      </c>
      <c r="I10" s="25">
        <f t="shared" si="1"/>
        <v>1053</v>
      </c>
      <c r="J10" s="30">
        <f t="shared" si="2"/>
        <v>597557.7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237</v>
      </c>
      <c r="C16" s="1">
        <f aca="true" t="shared" si="3" ref="C16:J16">SUM(C4:C15)</f>
        <v>6810.86</v>
      </c>
      <c r="D16" s="11">
        <f t="shared" si="3"/>
        <v>10903751.61</v>
      </c>
      <c r="E16" s="1">
        <f t="shared" si="3"/>
        <v>3</v>
      </c>
      <c r="F16" s="1">
        <f t="shared" si="3"/>
        <v>667.2</v>
      </c>
      <c r="G16" s="11">
        <f>SUM(G4:G15)</f>
        <v>611728.99</v>
      </c>
      <c r="H16" s="1">
        <f t="shared" si="3"/>
        <v>240</v>
      </c>
      <c r="I16" s="1">
        <f t="shared" si="3"/>
        <v>7478.0599999999995</v>
      </c>
      <c r="J16" s="11">
        <f t="shared" si="3"/>
        <v>11515480.6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10" sqref="B10:B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98" t="s">
        <v>39</v>
      </c>
      <c r="B2" s="98"/>
      <c r="C2" s="98"/>
      <c r="D2" s="98"/>
      <c r="E2" s="98"/>
      <c r="F2" s="98"/>
      <c r="G2" s="98"/>
    </row>
    <row r="3" spans="1:7" ht="12.75">
      <c r="A3" s="101" t="s">
        <v>4</v>
      </c>
      <c r="B3" s="103" t="s">
        <v>0</v>
      </c>
      <c r="C3" s="103"/>
      <c r="D3" s="103" t="s">
        <v>3</v>
      </c>
      <c r="E3" s="103"/>
      <c r="F3" s="103" t="s">
        <v>11</v>
      </c>
      <c r="G3" s="103"/>
    </row>
    <row r="4" spans="1:7" ht="38.25">
      <c r="A4" s="10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25">
        <v>34</v>
      </c>
      <c r="C9" s="25">
        <v>852.5</v>
      </c>
      <c r="D9" s="25">
        <v>0</v>
      </c>
      <c r="E9" s="25">
        <v>0</v>
      </c>
      <c r="F9" s="26">
        <f t="shared" si="1"/>
        <v>34</v>
      </c>
      <c r="G9" s="26">
        <f t="shared" si="0"/>
        <v>852.5</v>
      </c>
    </row>
    <row r="10" spans="1:7" ht="12.75">
      <c r="A10" s="1" t="s">
        <v>10</v>
      </c>
      <c r="B10" s="43">
        <v>34</v>
      </c>
      <c r="C10" s="43">
        <v>1308.5</v>
      </c>
      <c r="D10" s="43">
        <v>0</v>
      </c>
      <c r="E10" s="43">
        <v>0</v>
      </c>
      <c r="F10" s="26">
        <f t="shared" si="1"/>
        <v>34</v>
      </c>
      <c r="G10" s="26">
        <f t="shared" si="0"/>
        <v>1308.5</v>
      </c>
    </row>
    <row r="11" spans="1:7" ht="12.75">
      <c r="A11" s="1" t="s">
        <v>12</v>
      </c>
      <c r="B11" s="1">
        <v>27</v>
      </c>
      <c r="C11" s="1">
        <v>464</v>
      </c>
      <c r="D11" s="1">
        <v>0</v>
      </c>
      <c r="E11" s="1">
        <v>0</v>
      </c>
      <c r="F11" s="26">
        <f t="shared" si="1"/>
        <v>27</v>
      </c>
      <c r="G11" s="26">
        <f t="shared" si="0"/>
        <v>464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193</v>
      </c>
      <c r="C17" s="1">
        <f>SUM(C5:C16)</f>
        <v>5025.5</v>
      </c>
      <c r="D17" s="1">
        <f>SUM(D5:D16)</f>
        <v>1</v>
      </c>
      <c r="E17" s="1">
        <f>SUM(E5:E16)</f>
        <v>150</v>
      </c>
      <c r="F17" s="1">
        <f t="shared" si="1"/>
        <v>194</v>
      </c>
      <c r="G17" s="1">
        <f t="shared" si="0"/>
        <v>5175.5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4" t="s">
        <v>40</v>
      </c>
      <c r="B3" s="104"/>
      <c r="C3" s="104"/>
      <c r="D3" s="104"/>
      <c r="E3" s="10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59" t="s">
        <v>55</v>
      </c>
      <c r="C6" s="55">
        <v>60</v>
      </c>
      <c r="D6" s="77" t="s">
        <v>31</v>
      </c>
      <c r="E6" s="69">
        <v>22939.199999999997</v>
      </c>
    </row>
    <row r="7" spans="1:5" s="8" customFormat="1" ht="101.25">
      <c r="A7" s="20">
        <f>A6+1</f>
        <v>2</v>
      </c>
      <c r="B7" s="70" t="s">
        <v>53</v>
      </c>
      <c r="C7" s="68">
        <v>10</v>
      </c>
      <c r="D7" s="78" t="s">
        <v>35</v>
      </c>
      <c r="E7" s="69">
        <v>6525.4</v>
      </c>
    </row>
    <row r="8" spans="1:5" s="8" customFormat="1" ht="45">
      <c r="A8" s="20">
        <f aca="true" t="shared" si="0" ref="A8:A33">A7+1</f>
        <v>3</v>
      </c>
      <c r="B8" s="58" t="s">
        <v>56</v>
      </c>
      <c r="C8" s="55">
        <v>15</v>
      </c>
      <c r="D8" s="77" t="s">
        <v>31</v>
      </c>
      <c r="E8" s="69">
        <v>550</v>
      </c>
    </row>
    <row r="9" spans="1:5" s="8" customFormat="1" ht="45">
      <c r="A9" s="20">
        <f t="shared" si="0"/>
        <v>4</v>
      </c>
      <c r="B9" s="58" t="s">
        <v>135</v>
      </c>
      <c r="C9" s="55">
        <v>15</v>
      </c>
      <c r="D9" s="76" t="s">
        <v>31</v>
      </c>
      <c r="E9" s="1"/>
    </row>
    <row r="10" spans="1:5" s="8" customFormat="1" ht="45">
      <c r="A10" s="20">
        <f t="shared" si="0"/>
        <v>5</v>
      </c>
      <c r="B10" s="70" t="s">
        <v>64</v>
      </c>
      <c r="C10" s="68">
        <v>3.7</v>
      </c>
      <c r="D10" s="78" t="s">
        <v>31</v>
      </c>
      <c r="E10" s="69">
        <v>1100</v>
      </c>
    </row>
    <row r="11" spans="1:5" s="8" customFormat="1" ht="45">
      <c r="A11" s="20">
        <f t="shared" si="0"/>
        <v>6</v>
      </c>
      <c r="B11" s="58" t="s">
        <v>41</v>
      </c>
      <c r="C11" s="55">
        <v>5</v>
      </c>
      <c r="D11" s="77" t="s">
        <v>31</v>
      </c>
      <c r="E11" s="60">
        <v>550</v>
      </c>
    </row>
    <row r="12" spans="1:5" s="8" customFormat="1" ht="45">
      <c r="A12" s="20">
        <f t="shared" si="0"/>
        <v>7</v>
      </c>
      <c r="B12" s="58" t="s">
        <v>57</v>
      </c>
      <c r="C12" s="55">
        <v>120</v>
      </c>
      <c r="D12" s="77" t="s">
        <v>31</v>
      </c>
      <c r="E12" s="69">
        <v>15292.8</v>
      </c>
    </row>
    <row r="13" spans="1:5" s="8" customFormat="1" ht="33.75">
      <c r="A13" s="20">
        <f t="shared" si="0"/>
        <v>8</v>
      </c>
      <c r="B13" s="58" t="s">
        <v>58</v>
      </c>
      <c r="C13" s="55">
        <v>15</v>
      </c>
      <c r="D13" s="77" t="s">
        <v>68</v>
      </c>
      <c r="E13" s="79"/>
    </row>
    <row r="14" spans="1:5" s="8" customFormat="1" ht="67.5">
      <c r="A14" s="20">
        <f t="shared" si="0"/>
        <v>9</v>
      </c>
      <c r="B14" s="70" t="s">
        <v>42</v>
      </c>
      <c r="C14" s="55">
        <v>15</v>
      </c>
      <c r="D14" s="77" t="s">
        <v>35</v>
      </c>
      <c r="E14" s="69">
        <v>6159.6</v>
      </c>
    </row>
    <row r="15" spans="1:5" s="8" customFormat="1" ht="123.75">
      <c r="A15" s="20">
        <f t="shared" si="0"/>
        <v>10</v>
      </c>
      <c r="B15" s="70" t="s">
        <v>43</v>
      </c>
      <c r="C15" s="68">
        <v>80</v>
      </c>
      <c r="D15" s="77" t="s">
        <v>35</v>
      </c>
      <c r="E15" s="69">
        <v>32851.2</v>
      </c>
    </row>
    <row r="16" spans="1:5" s="8" customFormat="1" ht="45">
      <c r="A16" s="20">
        <f t="shared" si="0"/>
        <v>11</v>
      </c>
      <c r="B16" s="70" t="s">
        <v>44</v>
      </c>
      <c r="C16" s="68">
        <v>15</v>
      </c>
      <c r="D16" s="75" t="s">
        <v>31</v>
      </c>
      <c r="E16" s="69">
        <v>550</v>
      </c>
    </row>
    <row r="17" spans="1:5" s="8" customFormat="1" ht="45">
      <c r="A17" s="20">
        <f t="shared" si="0"/>
        <v>12</v>
      </c>
      <c r="B17" s="70" t="s">
        <v>45</v>
      </c>
      <c r="C17" s="68">
        <v>15</v>
      </c>
      <c r="D17" s="78" t="s">
        <v>31</v>
      </c>
      <c r="E17" s="71">
        <v>550</v>
      </c>
    </row>
    <row r="18" spans="1:5" s="8" customFormat="1" ht="33.75">
      <c r="A18" s="20">
        <f t="shared" si="0"/>
        <v>13</v>
      </c>
      <c r="B18" s="70" t="s">
        <v>46</v>
      </c>
      <c r="C18" s="68">
        <v>6</v>
      </c>
      <c r="D18" s="78" t="s">
        <v>31</v>
      </c>
      <c r="E18" s="79"/>
    </row>
    <row r="19" spans="1:5" s="8" customFormat="1" ht="45">
      <c r="A19" s="20">
        <f t="shared" si="0"/>
        <v>14</v>
      </c>
      <c r="B19" s="70" t="s">
        <v>47</v>
      </c>
      <c r="C19" s="68">
        <v>15</v>
      </c>
      <c r="D19" s="78" t="s">
        <v>31</v>
      </c>
      <c r="E19" s="79"/>
    </row>
    <row r="20" spans="1:5" s="8" customFormat="1" ht="157.5">
      <c r="A20" s="20">
        <f t="shared" si="0"/>
        <v>15</v>
      </c>
      <c r="B20" s="70" t="s">
        <v>59</v>
      </c>
      <c r="C20" s="68">
        <v>355</v>
      </c>
      <c r="D20" s="78" t="s">
        <v>68</v>
      </c>
      <c r="E20" s="69">
        <v>325485.3</v>
      </c>
    </row>
    <row r="21" spans="1:5" s="8" customFormat="1" ht="45">
      <c r="A21" s="20">
        <f t="shared" si="0"/>
        <v>16</v>
      </c>
      <c r="B21" s="70" t="s">
        <v>48</v>
      </c>
      <c r="C21" s="68">
        <v>18</v>
      </c>
      <c r="D21" s="78" t="s">
        <v>31</v>
      </c>
      <c r="E21" s="69">
        <v>16503.48</v>
      </c>
    </row>
    <row r="22" spans="1:5" s="8" customFormat="1" ht="67.5">
      <c r="A22" s="20">
        <f t="shared" si="0"/>
        <v>17</v>
      </c>
      <c r="B22" s="70" t="s">
        <v>60</v>
      </c>
      <c r="C22" s="68">
        <v>270</v>
      </c>
      <c r="D22" s="78" t="s">
        <v>31</v>
      </c>
      <c r="E22" s="69">
        <v>99020.86</v>
      </c>
    </row>
    <row r="23" spans="1:5" s="8" customFormat="1" ht="45">
      <c r="A23" s="20">
        <f t="shared" si="0"/>
        <v>18</v>
      </c>
      <c r="B23" s="70" t="s">
        <v>49</v>
      </c>
      <c r="C23" s="68">
        <v>5</v>
      </c>
      <c r="D23" s="78" t="s">
        <v>31</v>
      </c>
      <c r="E23" s="79"/>
    </row>
    <row r="24" spans="1:5" s="8" customFormat="1" ht="45">
      <c r="A24" s="20">
        <f t="shared" si="0"/>
        <v>19</v>
      </c>
      <c r="B24" s="70" t="s">
        <v>61</v>
      </c>
      <c r="C24" s="68">
        <v>30</v>
      </c>
      <c r="D24" s="78" t="s">
        <v>31</v>
      </c>
      <c r="E24" s="79"/>
    </row>
    <row r="25" spans="1:5" s="8" customFormat="1" ht="45">
      <c r="A25" s="20">
        <f t="shared" si="0"/>
        <v>20</v>
      </c>
      <c r="B25" s="70" t="s">
        <v>62</v>
      </c>
      <c r="C25" s="68">
        <v>30</v>
      </c>
      <c r="D25" s="78" t="s">
        <v>31</v>
      </c>
      <c r="E25" s="79"/>
    </row>
    <row r="26" spans="1:5" s="8" customFormat="1" ht="45">
      <c r="A26" s="20">
        <f t="shared" si="0"/>
        <v>21</v>
      </c>
      <c r="B26" s="70" t="s">
        <v>51</v>
      </c>
      <c r="C26" s="68">
        <v>15</v>
      </c>
      <c r="D26" s="78" t="s">
        <v>31</v>
      </c>
      <c r="E26" s="69">
        <v>550</v>
      </c>
    </row>
    <row r="27" spans="1:5" ht="45">
      <c r="A27" s="20">
        <f t="shared" si="0"/>
        <v>22</v>
      </c>
      <c r="B27" s="70" t="s">
        <v>52</v>
      </c>
      <c r="C27" s="68">
        <v>15</v>
      </c>
      <c r="D27" s="78" t="s">
        <v>31</v>
      </c>
      <c r="E27" s="24">
        <v>550</v>
      </c>
    </row>
    <row r="28" spans="1:5" ht="56.25">
      <c r="A28" s="20">
        <f t="shared" si="0"/>
        <v>23</v>
      </c>
      <c r="B28" s="70" t="s">
        <v>50</v>
      </c>
      <c r="C28" s="68">
        <v>15</v>
      </c>
      <c r="D28" s="78" t="s">
        <v>35</v>
      </c>
      <c r="E28" s="69">
        <v>550</v>
      </c>
    </row>
    <row r="29" spans="1:5" ht="45">
      <c r="A29" s="20">
        <f t="shared" si="0"/>
        <v>24</v>
      </c>
      <c r="B29" s="70" t="s">
        <v>63</v>
      </c>
      <c r="C29" s="68">
        <v>15</v>
      </c>
      <c r="D29" s="78" t="s">
        <v>31</v>
      </c>
      <c r="E29" s="69">
        <v>550</v>
      </c>
    </row>
    <row r="30" spans="1:5" ht="45">
      <c r="A30" s="20">
        <f t="shared" si="0"/>
        <v>25</v>
      </c>
      <c r="B30" s="70" t="s">
        <v>65</v>
      </c>
      <c r="C30" s="68">
        <v>15</v>
      </c>
      <c r="D30" s="78" t="s">
        <v>31</v>
      </c>
      <c r="E30" s="79"/>
    </row>
    <row r="31" spans="1:5" ht="45">
      <c r="A31" s="20">
        <f t="shared" si="0"/>
        <v>26</v>
      </c>
      <c r="B31" s="70" t="s">
        <v>66</v>
      </c>
      <c r="C31" s="68">
        <v>15</v>
      </c>
      <c r="D31" s="78" t="s">
        <v>31</v>
      </c>
      <c r="E31" s="79"/>
    </row>
    <row r="32" spans="1:5" ht="67.5">
      <c r="A32" s="20">
        <f t="shared" si="0"/>
        <v>27</v>
      </c>
      <c r="B32" s="70" t="s">
        <v>136</v>
      </c>
      <c r="C32" s="68">
        <v>25</v>
      </c>
      <c r="D32" s="78" t="s">
        <v>31</v>
      </c>
      <c r="E32" s="69">
        <v>9200</v>
      </c>
    </row>
    <row r="33" spans="1:5" ht="45">
      <c r="A33" s="20">
        <f t="shared" si="0"/>
        <v>28</v>
      </c>
      <c r="B33" s="70" t="s">
        <v>67</v>
      </c>
      <c r="C33" s="68">
        <v>5</v>
      </c>
      <c r="D33" s="78" t="s">
        <v>31</v>
      </c>
      <c r="E33" s="69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4" t="s">
        <v>54</v>
      </c>
      <c r="B3" s="104"/>
      <c r="C3" s="104"/>
      <c r="D3" s="104"/>
      <c r="E3" s="10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4" t="s">
        <v>69</v>
      </c>
      <c r="C6" s="66">
        <v>40</v>
      </c>
      <c r="D6" s="68" t="s">
        <v>31</v>
      </c>
      <c r="E6" s="65">
        <v>36674.4</v>
      </c>
    </row>
    <row r="7" spans="1:5" s="8" customFormat="1" ht="101.25">
      <c r="A7" s="7">
        <f>A6+1</f>
        <v>2</v>
      </c>
      <c r="B7" s="64" t="s">
        <v>70</v>
      </c>
      <c r="C7" s="66">
        <v>7.5</v>
      </c>
      <c r="D7" s="68" t="s">
        <v>31</v>
      </c>
      <c r="E7" s="65">
        <v>6876.45</v>
      </c>
    </row>
    <row r="8" spans="1:5" s="8" customFormat="1" ht="45">
      <c r="A8" s="7">
        <f aca="true" t="shared" si="0" ref="A8:A28">A7+1</f>
        <v>3</v>
      </c>
      <c r="B8" s="64" t="s">
        <v>71</v>
      </c>
      <c r="C8" s="66">
        <v>10</v>
      </c>
      <c r="D8" s="68" t="s">
        <v>35</v>
      </c>
      <c r="E8" s="65">
        <v>6525.4</v>
      </c>
    </row>
    <row r="9" spans="1:5" s="8" customFormat="1" ht="45">
      <c r="A9" s="7">
        <f t="shared" si="0"/>
        <v>4</v>
      </c>
      <c r="B9" s="64" t="s">
        <v>72</v>
      </c>
      <c r="C9" s="66">
        <v>10</v>
      </c>
      <c r="D9" s="68" t="s">
        <v>35</v>
      </c>
      <c r="E9" s="65">
        <v>6525.4</v>
      </c>
    </row>
    <row r="10" spans="1:5" s="8" customFormat="1" ht="45">
      <c r="A10" s="7">
        <f t="shared" si="0"/>
        <v>5</v>
      </c>
      <c r="B10" s="64" t="s">
        <v>73</v>
      </c>
      <c r="C10" s="66">
        <v>10</v>
      </c>
      <c r="D10" s="68" t="s">
        <v>35</v>
      </c>
      <c r="E10" s="65">
        <v>6525.4</v>
      </c>
    </row>
    <row r="11" spans="1:5" s="8" customFormat="1" ht="45">
      <c r="A11" s="7">
        <f t="shared" si="0"/>
        <v>6</v>
      </c>
      <c r="B11" s="64" t="s">
        <v>74</v>
      </c>
      <c r="C11" s="66">
        <v>15</v>
      </c>
      <c r="D11" s="68" t="s">
        <v>31</v>
      </c>
      <c r="E11" s="65">
        <v>550</v>
      </c>
    </row>
    <row r="12" spans="1:5" s="8" customFormat="1" ht="33.75">
      <c r="A12" s="7">
        <f t="shared" si="0"/>
        <v>7</v>
      </c>
      <c r="B12" s="64" t="s">
        <v>75</v>
      </c>
      <c r="C12" s="66">
        <v>15</v>
      </c>
      <c r="D12" s="68" t="s">
        <v>68</v>
      </c>
      <c r="E12" s="65">
        <v>13752.9</v>
      </c>
    </row>
    <row r="13" spans="1:5" s="8" customFormat="1" ht="45">
      <c r="A13" s="7">
        <f t="shared" si="0"/>
        <v>8</v>
      </c>
      <c r="B13" s="64" t="s">
        <v>76</v>
      </c>
      <c r="C13" s="66">
        <v>15</v>
      </c>
      <c r="D13" s="68" t="s">
        <v>31</v>
      </c>
      <c r="E13" s="65">
        <v>550</v>
      </c>
    </row>
    <row r="14" spans="1:5" s="8" customFormat="1" ht="33.75">
      <c r="A14" s="7">
        <f t="shared" si="0"/>
        <v>9</v>
      </c>
      <c r="B14" s="64" t="s">
        <v>77</v>
      </c>
      <c r="C14" s="66">
        <v>15</v>
      </c>
      <c r="D14" s="68" t="s">
        <v>31</v>
      </c>
      <c r="E14" s="65">
        <v>550</v>
      </c>
    </row>
    <row r="15" spans="1:5" s="8" customFormat="1" ht="45">
      <c r="A15" s="7">
        <f t="shared" si="0"/>
        <v>10</v>
      </c>
      <c r="B15" s="64" t="s">
        <v>78</v>
      </c>
      <c r="C15" s="66">
        <v>15</v>
      </c>
      <c r="D15" s="68" t="s">
        <v>35</v>
      </c>
      <c r="E15" s="65">
        <v>9788.1</v>
      </c>
    </row>
    <row r="16" spans="1:5" s="8" customFormat="1" ht="45">
      <c r="A16" s="7">
        <f t="shared" si="0"/>
        <v>11</v>
      </c>
      <c r="B16" s="64" t="s">
        <v>88</v>
      </c>
      <c r="C16" s="66">
        <v>12</v>
      </c>
      <c r="D16" s="68" t="s">
        <v>31</v>
      </c>
      <c r="E16" s="65">
        <v>550</v>
      </c>
    </row>
    <row r="17" spans="1:5" s="8" customFormat="1" ht="33.75">
      <c r="A17" s="7">
        <f t="shared" si="0"/>
        <v>12</v>
      </c>
      <c r="B17" s="64" t="s">
        <v>79</v>
      </c>
      <c r="C17" s="66">
        <v>120</v>
      </c>
      <c r="D17" s="68" t="s">
        <v>31</v>
      </c>
      <c r="E17" s="65">
        <v>110023.2</v>
      </c>
    </row>
    <row r="18" spans="1:5" s="8" customFormat="1" ht="33.75">
      <c r="A18" s="7">
        <f t="shared" si="0"/>
        <v>13</v>
      </c>
      <c r="B18" s="64" t="s">
        <v>80</v>
      </c>
      <c r="C18" s="66">
        <v>15</v>
      </c>
      <c r="D18" s="68" t="s">
        <v>31</v>
      </c>
      <c r="E18" s="65">
        <v>550</v>
      </c>
    </row>
    <row r="19" spans="1:5" s="8" customFormat="1" ht="45">
      <c r="A19" s="7">
        <f t="shared" si="0"/>
        <v>14</v>
      </c>
      <c r="B19" s="64" t="s">
        <v>81</v>
      </c>
      <c r="C19" s="66">
        <v>2</v>
      </c>
      <c r="D19" s="68" t="s">
        <v>31</v>
      </c>
      <c r="E19" s="65">
        <v>550</v>
      </c>
    </row>
    <row r="20" spans="1:5" s="8" customFormat="1" ht="45">
      <c r="A20" s="7">
        <f t="shared" si="0"/>
        <v>15</v>
      </c>
      <c r="B20" s="64" t="s">
        <v>82</v>
      </c>
      <c r="C20" s="55">
        <v>15</v>
      </c>
      <c r="D20" s="68" t="s">
        <v>31</v>
      </c>
      <c r="E20" s="21">
        <v>550</v>
      </c>
    </row>
    <row r="21" spans="1:5" s="8" customFormat="1" ht="45">
      <c r="A21" s="7">
        <f t="shared" si="0"/>
        <v>16</v>
      </c>
      <c r="B21" s="64" t="s">
        <v>52</v>
      </c>
      <c r="C21" s="55">
        <v>20</v>
      </c>
      <c r="D21" s="68" t="s">
        <v>31</v>
      </c>
      <c r="E21" s="65">
        <v>18337.2</v>
      </c>
    </row>
    <row r="22" spans="1:5" s="8" customFormat="1" ht="33.75">
      <c r="A22" s="7">
        <f t="shared" si="0"/>
        <v>17</v>
      </c>
      <c r="B22" s="64" t="s">
        <v>83</v>
      </c>
      <c r="C22" s="55">
        <v>15</v>
      </c>
      <c r="D22" s="68" t="s">
        <v>35</v>
      </c>
      <c r="E22" s="65">
        <v>9788.1</v>
      </c>
    </row>
    <row r="23" spans="1:5" s="8" customFormat="1" ht="45">
      <c r="A23" s="7">
        <f t="shared" si="0"/>
        <v>18</v>
      </c>
      <c r="B23" s="64" t="s">
        <v>89</v>
      </c>
      <c r="C23" s="55">
        <v>15</v>
      </c>
      <c r="D23" s="68" t="s">
        <v>31</v>
      </c>
      <c r="E23" s="65">
        <v>550</v>
      </c>
    </row>
    <row r="24" spans="1:5" s="8" customFormat="1" ht="45">
      <c r="A24" s="7">
        <f t="shared" si="0"/>
        <v>19</v>
      </c>
      <c r="B24" s="64" t="s">
        <v>84</v>
      </c>
      <c r="C24" s="55">
        <v>15</v>
      </c>
      <c r="D24" s="68" t="s">
        <v>31</v>
      </c>
      <c r="E24" s="65">
        <v>550</v>
      </c>
    </row>
    <row r="25" spans="1:5" s="8" customFormat="1" ht="45">
      <c r="A25" s="7">
        <f t="shared" si="0"/>
        <v>20</v>
      </c>
      <c r="B25" s="64" t="s">
        <v>85</v>
      </c>
      <c r="C25" s="55">
        <v>15</v>
      </c>
      <c r="D25" s="68" t="s">
        <v>31</v>
      </c>
      <c r="E25" s="65">
        <v>550</v>
      </c>
    </row>
    <row r="26" spans="1:5" s="8" customFormat="1" ht="45">
      <c r="A26" s="7">
        <f t="shared" si="0"/>
        <v>21</v>
      </c>
      <c r="B26" s="64" t="s">
        <v>86</v>
      </c>
      <c r="C26" s="55">
        <v>12</v>
      </c>
      <c r="D26" s="68" t="s">
        <v>31</v>
      </c>
      <c r="E26" s="65">
        <v>550</v>
      </c>
    </row>
    <row r="27" spans="1:5" ht="78.75">
      <c r="A27" s="7">
        <f t="shared" si="0"/>
        <v>22</v>
      </c>
      <c r="B27" s="64" t="s">
        <v>87</v>
      </c>
      <c r="C27" s="55">
        <v>7</v>
      </c>
      <c r="D27" s="68" t="s">
        <v>35</v>
      </c>
      <c r="E27" s="65">
        <v>4567.78</v>
      </c>
    </row>
    <row r="28" spans="1:5" ht="78.75">
      <c r="A28" s="7">
        <f t="shared" si="0"/>
        <v>23</v>
      </c>
      <c r="B28" s="72" t="s">
        <v>90</v>
      </c>
      <c r="C28" s="68">
        <v>5</v>
      </c>
      <c r="D28" s="55" t="s">
        <v>35</v>
      </c>
      <c r="E28" s="65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4" t="s">
        <v>91</v>
      </c>
      <c r="B1" s="104"/>
      <c r="C1" s="104"/>
      <c r="D1" s="104"/>
      <c r="E1" s="104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80">
        <v>1</v>
      </c>
      <c r="B4" s="64" t="s">
        <v>92</v>
      </c>
      <c r="C4" s="65">
        <v>550</v>
      </c>
      <c r="D4" s="66">
        <v>9</v>
      </c>
      <c r="E4" s="68" t="s">
        <v>31</v>
      </c>
      <c r="F4" s="22"/>
    </row>
    <row r="5" spans="1:6" ht="56.25">
      <c r="A5" s="80">
        <f>A4+1</f>
        <v>2</v>
      </c>
      <c r="B5" s="64" t="s">
        <v>93</v>
      </c>
      <c r="C5" s="65">
        <v>41258.7</v>
      </c>
      <c r="D5" s="66">
        <v>45</v>
      </c>
      <c r="E5" s="68" t="s">
        <v>31</v>
      </c>
      <c r="F5" s="14"/>
    </row>
    <row r="6" spans="1:6" ht="56.25">
      <c r="A6" s="80">
        <f aca="true" t="shared" si="0" ref="A6:A46">A5+1</f>
        <v>3</v>
      </c>
      <c r="B6" s="64" t="s">
        <v>94</v>
      </c>
      <c r="C6" s="65">
        <v>41258.7</v>
      </c>
      <c r="D6" s="66">
        <v>45</v>
      </c>
      <c r="E6" s="68" t="s">
        <v>31</v>
      </c>
      <c r="F6" s="14"/>
    </row>
    <row r="7" spans="1:6" ht="56.25">
      <c r="A7" s="80">
        <f t="shared" si="0"/>
        <v>4</v>
      </c>
      <c r="B7" s="64" t="s">
        <v>95</v>
      </c>
      <c r="C7" s="65">
        <v>41258.7</v>
      </c>
      <c r="D7" s="66">
        <v>45</v>
      </c>
      <c r="E7" s="68" t="s">
        <v>31</v>
      </c>
      <c r="F7" s="14"/>
    </row>
    <row r="8" spans="1:6" ht="56.25">
      <c r="A8" s="80">
        <f t="shared" si="0"/>
        <v>5</v>
      </c>
      <c r="B8" s="64" t="s">
        <v>96</v>
      </c>
      <c r="C8" s="65">
        <v>41258.7</v>
      </c>
      <c r="D8" s="66">
        <v>45</v>
      </c>
      <c r="E8" s="68" t="s">
        <v>31</v>
      </c>
      <c r="F8" s="14"/>
    </row>
    <row r="9" spans="1:6" ht="56.25">
      <c r="A9" s="80">
        <f t="shared" si="0"/>
        <v>6</v>
      </c>
      <c r="B9" s="64" t="s">
        <v>97</v>
      </c>
      <c r="C9" s="65">
        <v>41258.7</v>
      </c>
      <c r="D9" s="66">
        <v>45</v>
      </c>
      <c r="E9" s="68" t="s">
        <v>31</v>
      </c>
      <c r="F9" s="14"/>
    </row>
    <row r="10" spans="1:6" ht="67.5">
      <c r="A10" s="80">
        <f t="shared" si="0"/>
        <v>7</v>
      </c>
      <c r="B10" s="64" t="s">
        <v>98</v>
      </c>
      <c r="C10" s="65">
        <v>41258.7</v>
      </c>
      <c r="D10" s="66">
        <v>45</v>
      </c>
      <c r="E10" s="68" t="s">
        <v>31</v>
      </c>
      <c r="F10" s="14"/>
    </row>
    <row r="11" spans="1:6" ht="101.25">
      <c r="A11" s="80">
        <f t="shared" si="0"/>
        <v>8</v>
      </c>
      <c r="B11" s="64" t="s">
        <v>99</v>
      </c>
      <c r="C11" s="65">
        <v>6466.4</v>
      </c>
      <c r="D11" s="55">
        <v>8</v>
      </c>
      <c r="E11" s="68" t="s">
        <v>35</v>
      </c>
      <c r="F11" s="14"/>
    </row>
    <row r="12" spans="1:6" ht="45">
      <c r="A12" s="80">
        <f t="shared" si="0"/>
        <v>9</v>
      </c>
      <c r="B12" s="67" t="s">
        <v>100</v>
      </c>
      <c r="C12" s="65">
        <v>137529</v>
      </c>
      <c r="D12" s="55">
        <v>150</v>
      </c>
      <c r="E12" s="74" t="s">
        <v>31</v>
      </c>
      <c r="F12" s="14"/>
    </row>
    <row r="13" spans="1:6" ht="67.5">
      <c r="A13" s="80">
        <f t="shared" si="0"/>
        <v>10</v>
      </c>
      <c r="B13" s="64" t="s">
        <v>101</v>
      </c>
      <c r="C13" s="65">
        <v>550</v>
      </c>
      <c r="D13" s="55">
        <v>15</v>
      </c>
      <c r="E13" s="68" t="s">
        <v>31</v>
      </c>
      <c r="F13" s="14"/>
    </row>
    <row r="14" spans="1:6" ht="78.75">
      <c r="A14" s="80">
        <f t="shared" si="0"/>
        <v>11</v>
      </c>
      <c r="B14" s="58" t="s">
        <v>102</v>
      </c>
      <c r="C14" s="73">
        <v>13752.9</v>
      </c>
      <c r="D14" s="55">
        <v>15</v>
      </c>
      <c r="E14" s="68" t="s">
        <v>68</v>
      </c>
      <c r="F14" s="14"/>
    </row>
    <row r="15" spans="1:6" ht="56.25">
      <c r="A15" s="80">
        <f t="shared" si="0"/>
        <v>12</v>
      </c>
      <c r="B15" s="72" t="s">
        <v>103</v>
      </c>
      <c r="C15" s="65">
        <v>21087.78</v>
      </c>
      <c r="D15" s="55">
        <v>23</v>
      </c>
      <c r="E15" s="68" t="s">
        <v>31</v>
      </c>
      <c r="F15" s="14"/>
    </row>
    <row r="16" spans="1:6" ht="67.5">
      <c r="A16" s="80">
        <f t="shared" si="0"/>
        <v>13</v>
      </c>
      <c r="B16" s="72" t="s">
        <v>137</v>
      </c>
      <c r="C16" s="65">
        <v>550</v>
      </c>
      <c r="D16" s="55">
        <v>15</v>
      </c>
      <c r="E16" s="68" t="s">
        <v>31</v>
      </c>
      <c r="F16" s="14"/>
    </row>
    <row r="17" spans="1:6" ht="67.5">
      <c r="A17" s="80">
        <f t="shared" si="0"/>
        <v>14</v>
      </c>
      <c r="B17" s="64" t="s">
        <v>104</v>
      </c>
      <c r="C17" s="65">
        <v>550</v>
      </c>
      <c r="D17" s="55">
        <v>15</v>
      </c>
      <c r="E17" s="68" t="s">
        <v>31</v>
      </c>
      <c r="F17" s="14"/>
    </row>
    <row r="18" spans="1:6" ht="67.5">
      <c r="A18" s="80">
        <f t="shared" si="0"/>
        <v>15</v>
      </c>
      <c r="B18" s="64" t="s">
        <v>105</v>
      </c>
      <c r="C18" s="65">
        <v>550</v>
      </c>
      <c r="D18" s="55">
        <v>6</v>
      </c>
      <c r="E18" s="68" t="s">
        <v>31</v>
      </c>
      <c r="F18" s="14"/>
    </row>
    <row r="19" spans="1:6" ht="67.5">
      <c r="A19" s="80">
        <f t="shared" si="0"/>
        <v>16</v>
      </c>
      <c r="B19" s="64" t="s">
        <v>106</v>
      </c>
      <c r="C19" s="65">
        <v>550</v>
      </c>
      <c r="D19" s="55">
        <v>15</v>
      </c>
      <c r="E19" s="68" t="s">
        <v>31</v>
      </c>
      <c r="F19" s="14"/>
    </row>
    <row r="20" spans="1:6" ht="67.5">
      <c r="A20" s="80">
        <f t="shared" si="0"/>
        <v>17</v>
      </c>
      <c r="B20" s="64" t="s">
        <v>107</v>
      </c>
      <c r="C20" s="65">
        <v>550</v>
      </c>
      <c r="D20" s="55">
        <v>15</v>
      </c>
      <c r="E20" s="68" t="s">
        <v>31</v>
      </c>
      <c r="F20" s="14"/>
    </row>
    <row r="21" spans="1:6" ht="123.75">
      <c r="A21" s="80">
        <f t="shared" si="0"/>
        <v>18</v>
      </c>
      <c r="B21" s="72" t="s">
        <v>108</v>
      </c>
      <c r="C21" s="65">
        <v>4567.78</v>
      </c>
      <c r="D21" s="53">
        <v>7</v>
      </c>
      <c r="E21" s="68" t="s">
        <v>35</v>
      </c>
      <c r="F21" s="14"/>
    </row>
    <row r="22" spans="1:6" ht="45">
      <c r="A22" s="80">
        <f t="shared" si="0"/>
        <v>19</v>
      </c>
      <c r="B22" s="72" t="s">
        <v>109</v>
      </c>
      <c r="C22" s="65">
        <v>550</v>
      </c>
      <c r="D22" s="53">
        <v>15</v>
      </c>
      <c r="E22" s="68" t="s">
        <v>31</v>
      </c>
      <c r="F22" s="14"/>
    </row>
    <row r="23" spans="1:6" ht="67.5">
      <c r="A23" s="80">
        <f t="shared" si="0"/>
        <v>20</v>
      </c>
      <c r="B23" s="72" t="s">
        <v>110</v>
      </c>
      <c r="C23" s="65">
        <v>550</v>
      </c>
      <c r="D23" s="53">
        <v>12</v>
      </c>
      <c r="E23" s="68" t="s">
        <v>31</v>
      </c>
      <c r="F23" s="14"/>
    </row>
    <row r="24" spans="1:6" ht="67.5">
      <c r="A24" s="80">
        <f t="shared" si="0"/>
        <v>21</v>
      </c>
      <c r="B24" s="70" t="s">
        <v>111</v>
      </c>
      <c r="C24" s="73">
        <v>13752.9</v>
      </c>
      <c r="D24" s="55">
        <v>15</v>
      </c>
      <c r="E24" s="68" t="s">
        <v>68</v>
      </c>
      <c r="F24" s="14"/>
    </row>
    <row r="25" spans="1:6" ht="56.25">
      <c r="A25" s="80">
        <f t="shared" si="0"/>
        <v>22</v>
      </c>
      <c r="B25" s="64" t="s">
        <v>112</v>
      </c>
      <c r="C25" s="65">
        <v>13752.9</v>
      </c>
      <c r="D25" s="55">
        <v>15</v>
      </c>
      <c r="E25" s="68" t="s">
        <v>68</v>
      </c>
      <c r="F25" s="14"/>
    </row>
    <row r="26" spans="1:6" ht="56.25">
      <c r="A26" s="80">
        <f t="shared" si="0"/>
        <v>23</v>
      </c>
      <c r="B26" s="64" t="s">
        <v>113</v>
      </c>
      <c r="C26" s="65">
        <v>550</v>
      </c>
      <c r="D26" s="55">
        <v>15</v>
      </c>
      <c r="E26" s="68" t="s">
        <v>31</v>
      </c>
      <c r="F26" s="14"/>
    </row>
    <row r="27" spans="1:6" ht="90">
      <c r="A27" s="80">
        <f t="shared" si="0"/>
        <v>24</v>
      </c>
      <c r="B27" s="64" t="s">
        <v>114</v>
      </c>
      <c r="C27" s="65">
        <v>550</v>
      </c>
      <c r="D27" s="55">
        <v>13</v>
      </c>
      <c r="E27" s="68" t="s">
        <v>35</v>
      </c>
      <c r="F27" s="14"/>
    </row>
    <row r="28" spans="1:6" ht="56.25">
      <c r="A28" s="80">
        <f t="shared" si="0"/>
        <v>25</v>
      </c>
      <c r="B28" s="64" t="s">
        <v>115</v>
      </c>
      <c r="C28" s="65">
        <v>128360.4</v>
      </c>
      <c r="D28" s="55">
        <v>140</v>
      </c>
      <c r="E28" s="68" t="s">
        <v>31</v>
      </c>
      <c r="F28" s="14"/>
    </row>
    <row r="29" spans="1:6" ht="67.5">
      <c r="A29" s="80">
        <f t="shared" si="0"/>
        <v>26</v>
      </c>
      <c r="B29" s="64" t="s">
        <v>116</v>
      </c>
      <c r="C29" s="65">
        <v>550</v>
      </c>
      <c r="D29" s="55">
        <v>15</v>
      </c>
      <c r="E29" s="68" t="s">
        <v>31</v>
      </c>
      <c r="F29" s="14"/>
    </row>
    <row r="30" spans="1:6" ht="67.5">
      <c r="A30" s="80">
        <f t="shared" si="0"/>
        <v>27</v>
      </c>
      <c r="B30" s="64" t="s">
        <v>117</v>
      </c>
      <c r="C30" s="65">
        <v>550</v>
      </c>
      <c r="D30" s="55">
        <v>15</v>
      </c>
      <c r="E30" s="68" t="s">
        <v>31</v>
      </c>
      <c r="F30" s="14"/>
    </row>
    <row r="31" spans="1:6" ht="101.25">
      <c r="A31" s="80">
        <f t="shared" si="0"/>
        <v>28</v>
      </c>
      <c r="B31" s="64" t="s">
        <v>126</v>
      </c>
      <c r="C31" s="65">
        <v>550</v>
      </c>
      <c r="D31" s="55">
        <v>9</v>
      </c>
      <c r="E31" s="68" t="s">
        <v>31</v>
      </c>
      <c r="F31" s="14"/>
    </row>
    <row r="32" spans="1:6" ht="78.75">
      <c r="A32" s="80">
        <f t="shared" si="0"/>
        <v>29</v>
      </c>
      <c r="B32" s="64" t="s">
        <v>118</v>
      </c>
      <c r="C32" s="65">
        <v>550</v>
      </c>
      <c r="D32" s="55">
        <v>12</v>
      </c>
      <c r="E32" s="68" t="s">
        <v>31</v>
      </c>
      <c r="F32" s="14"/>
    </row>
    <row r="33" spans="1:6" ht="67.5">
      <c r="A33" s="80">
        <f t="shared" si="0"/>
        <v>30</v>
      </c>
      <c r="B33" s="64" t="s">
        <v>119</v>
      </c>
      <c r="C33" s="65">
        <v>550</v>
      </c>
      <c r="D33" s="55">
        <v>12</v>
      </c>
      <c r="E33" s="68" t="s">
        <v>31</v>
      </c>
      <c r="F33" s="14"/>
    </row>
    <row r="34" spans="1:6" ht="67.5">
      <c r="A34" s="80">
        <f t="shared" si="0"/>
        <v>31</v>
      </c>
      <c r="B34" s="64" t="s">
        <v>120</v>
      </c>
      <c r="C34" s="65">
        <v>550</v>
      </c>
      <c r="D34" s="53">
        <v>15</v>
      </c>
      <c r="E34" s="68" t="s">
        <v>31</v>
      </c>
      <c r="F34" s="14"/>
    </row>
    <row r="35" spans="1:6" ht="67.5">
      <c r="A35" s="80">
        <f t="shared" si="0"/>
        <v>32</v>
      </c>
      <c r="B35" s="64" t="s">
        <v>121</v>
      </c>
      <c r="C35" s="65">
        <v>13752.9</v>
      </c>
      <c r="D35" s="53">
        <v>15</v>
      </c>
      <c r="E35" s="68" t="s">
        <v>31</v>
      </c>
      <c r="F35" s="14"/>
    </row>
    <row r="36" spans="1:6" ht="78.75">
      <c r="A36" s="80">
        <f t="shared" si="0"/>
        <v>33</v>
      </c>
      <c r="B36" s="64" t="s">
        <v>122</v>
      </c>
      <c r="C36" s="65">
        <v>28744.8</v>
      </c>
      <c r="D36" s="53">
        <v>30</v>
      </c>
      <c r="E36" s="68" t="s">
        <v>31</v>
      </c>
      <c r="F36" s="14"/>
    </row>
    <row r="37" spans="1:6" ht="45">
      <c r="A37" s="80">
        <f t="shared" si="0"/>
        <v>34</v>
      </c>
      <c r="B37" s="70" t="s">
        <v>123</v>
      </c>
      <c r="C37" s="65">
        <v>804.85</v>
      </c>
      <c r="D37" s="55">
        <v>0.84</v>
      </c>
      <c r="E37" s="68" t="s">
        <v>31</v>
      </c>
      <c r="F37" s="14"/>
    </row>
    <row r="38" spans="1:6" ht="78.75">
      <c r="A38" s="80">
        <f t="shared" si="0"/>
        <v>35</v>
      </c>
      <c r="B38" s="64" t="s">
        <v>127</v>
      </c>
      <c r="C38" s="65">
        <v>550</v>
      </c>
      <c r="D38" s="53">
        <v>15</v>
      </c>
      <c r="E38" s="68" t="s">
        <v>31</v>
      </c>
      <c r="F38" s="14"/>
    </row>
    <row r="39" spans="1:6" ht="56.25">
      <c r="A39" s="80">
        <f t="shared" si="0"/>
        <v>36</v>
      </c>
      <c r="B39" s="64" t="s">
        <v>128</v>
      </c>
      <c r="C39" s="65">
        <v>550</v>
      </c>
      <c r="D39" s="53">
        <v>15</v>
      </c>
      <c r="E39" s="68" t="s">
        <v>31</v>
      </c>
      <c r="F39" s="14"/>
    </row>
    <row r="40" spans="1:6" ht="78.75">
      <c r="A40" s="80">
        <f t="shared" si="0"/>
        <v>37</v>
      </c>
      <c r="B40" s="64" t="s">
        <v>124</v>
      </c>
      <c r="C40" s="65">
        <v>550</v>
      </c>
      <c r="D40" s="53">
        <v>15</v>
      </c>
      <c r="E40" s="68" t="s">
        <v>31</v>
      </c>
      <c r="F40" s="14"/>
    </row>
    <row r="41" spans="1:6" ht="67.5">
      <c r="A41" s="80">
        <f t="shared" si="0"/>
        <v>38</v>
      </c>
      <c r="B41" s="64" t="s">
        <v>129</v>
      </c>
      <c r="C41" s="65">
        <v>550</v>
      </c>
      <c r="D41" s="53">
        <v>15</v>
      </c>
      <c r="E41" s="68" t="s">
        <v>31</v>
      </c>
      <c r="F41" s="14"/>
    </row>
    <row r="42" spans="1:6" ht="78.75">
      <c r="A42" s="80">
        <f t="shared" si="0"/>
        <v>39</v>
      </c>
      <c r="B42" s="64" t="s">
        <v>125</v>
      </c>
      <c r="C42" s="65">
        <v>550</v>
      </c>
      <c r="D42" s="53">
        <v>15</v>
      </c>
      <c r="E42" s="68" t="s">
        <v>31</v>
      </c>
      <c r="F42" s="14"/>
    </row>
    <row r="43" spans="1:6" ht="56.25">
      <c r="A43" s="80">
        <f t="shared" si="0"/>
        <v>40</v>
      </c>
      <c r="B43" s="64" t="s">
        <v>130</v>
      </c>
      <c r="C43" s="65">
        <v>550</v>
      </c>
      <c r="D43" s="53">
        <v>15</v>
      </c>
      <c r="E43" s="68" t="s">
        <v>31</v>
      </c>
      <c r="F43" s="14"/>
    </row>
    <row r="44" spans="1:6" ht="90">
      <c r="A44" s="80">
        <f t="shared" si="0"/>
        <v>41</v>
      </c>
      <c r="B44" s="64" t="s">
        <v>131</v>
      </c>
      <c r="C44" s="65">
        <v>550</v>
      </c>
      <c r="D44" s="53">
        <v>15</v>
      </c>
      <c r="E44" s="68" t="s">
        <v>31</v>
      </c>
      <c r="F44" s="14"/>
    </row>
    <row r="45" spans="1:6" ht="112.5">
      <c r="A45" s="80">
        <f t="shared" si="0"/>
        <v>42</v>
      </c>
      <c r="B45" s="64" t="s">
        <v>132</v>
      </c>
      <c r="C45" s="65">
        <v>4567.78</v>
      </c>
      <c r="D45" s="53">
        <v>7</v>
      </c>
      <c r="E45" s="68" t="s">
        <v>35</v>
      </c>
      <c r="F45" s="14"/>
    </row>
    <row r="46" spans="1:6" ht="56.25">
      <c r="A46" s="80">
        <f t="shared" si="0"/>
        <v>43</v>
      </c>
      <c r="B46" s="70" t="s">
        <v>133</v>
      </c>
      <c r="C46" s="65">
        <v>550</v>
      </c>
      <c r="D46" s="53">
        <v>15</v>
      </c>
      <c r="E46" s="68" t="s">
        <v>31</v>
      </c>
      <c r="F46" s="14"/>
    </row>
    <row r="47" spans="1:5" ht="56.25">
      <c r="A47" s="20">
        <v>44</v>
      </c>
      <c r="B47" s="70" t="s">
        <v>134</v>
      </c>
      <c r="C47" s="65">
        <v>13752.9</v>
      </c>
      <c r="D47" s="53">
        <v>15</v>
      </c>
      <c r="E47" s="68" t="s">
        <v>31</v>
      </c>
    </row>
    <row r="48" spans="1:3" ht="12.75">
      <c r="A48" s="81"/>
      <c r="B48" s="82"/>
      <c r="C48" s="81"/>
    </row>
    <row r="49" spans="1:3" ht="12.75">
      <c r="A49" s="81"/>
      <c r="B49" s="82"/>
      <c r="C49" s="81"/>
    </row>
    <row r="50" spans="1:3" ht="12.75">
      <c r="A50" s="81"/>
      <c r="B50" s="82"/>
      <c r="C50" s="81"/>
    </row>
    <row r="51" spans="1:3" ht="12.75">
      <c r="A51" s="81"/>
      <c r="B51" s="81"/>
      <c r="C51" s="81"/>
    </row>
    <row r="52" spans="1:3" ht="12.75">
      <c r="A52" s="81"/>
      <c r="B52" s="81"/>
      <c r="C52" s="8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4" t="s">
        <v>181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3">
        <v>1</v>
      </c>
      <c r="B3" s="88" t="s">
        <v>138</v>
      </c>
      <c r="C3" s="90">
        <v>4584.3</v>
      </c>
      <c r="D3" s="84">
        <v>5</v>
      </c>
      <c r="E3" s="92" t="s">
        <v>31</v>
      </c>
    </row>
    <row r="4" spans="1:5" ht="90">
      <c r="A4" s="83">
        <f>A3+1</f>
        <v>2</v>
      </c>
      <c r="B4" s="89" t="s">
        <v>139</v>
      </c>
      <c r="C4" s="90">
        <v>550</v>
      </c>
      <c r="D4" s="85">
        <v>15</v>
      </c>
      <c r="E4" s="92" t="s">
        <v>31</v>
      </c>
    </row>
    <row r="5" spans="1:5" ht="67.5">
      <c r="A5" s="83">
        <f aca="true" t="shared" si="0" ref="A5:A33">A4+1</f>
        <v>3</v>
      </c>
      <c r="B5" s="89" t="s">
        <v>140</v>
      </c>
      <c r="C5" s="90">
        <v>137529</v>
      </c>
      <c r="D5" s="86">
        <v>150</v>
      </c>
      <c r="E5" s="92" t="s">
        <v>31</v>
      </c>
    </row>
    <row r="6" spans="1:5" ht="112.5">
      <c r="A6" s="83">
        <f t="shared" si="0"/>
        <v>4</v>
      </c>
      <c r="B6" s="88" t="s">
        <v>141</v>
      </c>
      <c r="C6" s="90">
        <v>458430</v>
      </c>
      <c r="D6" s="86">
        <v>500</v>
      </c>
      <c r="E6" s="85" t="s">
        <v>68</v>
      </c>
    </row>
    <row r="7" spans="1:5" ht="67.5">
      <c r="A7" s="83">
        <f t="shared" si="0"/>
        <v>5</v>
      </c>
      <c r="B7" s="88" t="s">
        <v>142</v>
      </c>
      <c r="C7" s="90">
        <v>550</v>
      </c>
      <c r="D7" s="86">
        <v>15</v>
      </c>
      <c r="E7" s="92" t="s">
        <v>31</v>
      </c>
    </row>
    <row r="8" spans="1:5" ht="67.5">
      <c r="A8" s="83">
        <f t="shared" si="0"/>
        <v>6</v>
      </c>
      <c r="B8" s="88" t="s">
        <v>143</v>
      </c>
      <c r="C8" s="90">
        <v>550</v>
      </c>
      <c r="D8" s="86">
        <v>15</v>
      </c>
      <c r="E8" s="92" t="s">
        <v>31</v>
      </c>
    </row>
    <row r="9" spans="1:5" ht="78.75">
      <c r="A9" s="83">
        <f t="shared" si="0"/>
        <v>7</v>
      </c>
      <c r="B9" s="88" t="s">
        <v>144</v>
      </c>
      <c r="C9" s="90">
        <v>550</v>
      </c>
      <c r="D9" s="86">
        <v>15</v>
      </c>
      <c r="E9" s="92" t="s">
        <v>31</v>
      </c>
    </row>
    <row r="10" spans="1:5" ht="135">
      <c r="A10" s="83">
        <f t="shared" si="0"/>
        <v>8</v>
      </c>
      <c r="B10" s="87" t="s">
        <v>145</v>
      </c>
      <c r="C10" s="90">
        <v>18337.2</v>
      </c>
      <c r="D10" s="86">
        <v>20</v>
      </c>
      <c r="E10" s="92" t="s">
        <v>31</v>
      </c>
    </row>
    <row r="11" spans="1:5" ht="78.75">
      <c r="A11" s="83">
        <f t="shared" si="0"/>
        <v>9</v>
      </c>
      <c r="B11" s="87" t="s">
        <v>146</v>
      </c>
      <c r="C11" s="90">
        <v>550</v>
      </c>
      <c r="D11" s="86">
        <v>15</v>
      </c>
      <c r="E11" s="92" t="s">
        <v>31</v>
      </c>
    </row>
    <row r="12" spans="1:5" ht="78.75">
      <c r="A12" s="83">
        <f t="shared" si="0"/>
        <v>10</v>
      </c>
      <c r="B12" s="87" t="s">
        <v>147</v>
      </c>
      <c r="C12" s="90">
        <v>550</v>
      </c>
      <c r="D12" s="86">
        <v>15</v>
      </c>
      <c r="E12" s="92" t="s">
        <v>31</v>
      </c>
    </row>
    <row r="13" spans="1:5" ht="123.75">
      <c r="A13" s="83">
        <f t="shared" si="0"/>
        <v>11</v>
      </c>
      <c r="B13" s="87" t="s">
        <v>148</v>
      </c>
      <c r="C13" s="90">
        <v>550</v>
      </c>
      <c r="D13" s="86">
        <v>15</v>
      </c>
      <c r="E13" s="92" t="s">
        <v>35</v>
      </c>
    </row>
    <row r="14" spans="1:5" ht="101.25">
      <c r="A14" s="83">
        <f t="shared" si="0"/>
        <v>12</v>
      </c>
      <c r="B14" s="87" t="s">
        <v>149</v>
      </c>
      <c r="C14" s="90">
        <v>82517.4</v>
      </c>
      <c r="D14" s="86">
        <v>90</v>
      </c>
      <c r="E14" s="92" t="s">
        <v>31</v>
      </c>
    </row>
    <row r="15" spans="1:5" ht="135">
      <c r="A15" s="83">
        <f t="shared" si="0"/>
        <v>13</v>
      </c>
      <c r="B15" s="87" t="s">
        <v>150</v>
      </c>
      <c r="C15" s="90">
        <v>3262.7</v>
      </c>
      <c r="D15" s="86">
        <v>5</v>
      </c>
      <c r="E15" s="92" t="s">
        <v>35</v>
      </c>
    </row>
    <row r="16" spans="1:5" ht="146.25">
      <c r="A16" s="83">
        <f t="shared" si="0"/>
        <v>14</v>
      </c>
      <c r="B16" s="88" t="s">
        <v>151</v>
      </c>
      <c r="C16" s="90">
        <v>1957.62</v>
      </c>
      <c r="D16" s="86">
        <v>3</v>
      </c>
      <c r="E16" s="92" t="s">
        <v>35</v>
      </c>
    </row>
    <row r="17" spans="1:5" ht="101.25">
      <c r="A17" s="83">
        <f t="shared" si="0"/>
        <v>15</v>
      </c>
      <c r="B17" s="87" t="s">
        <v>152</v>
      </c>
      <c r="C17" s="90">
        <v>550</v>
      </c>
      <c r="D17" s="86">
        <v>12</v>
      </c>
      <c r="E17" s="92" t="s">
        <v>31</v>
      </c>
    </row>
    <row r="18" spans="1:5" ht="157.5">
      <c r="A18" s="83">
        <f t="shared" si="0"/>
        <v>16</v>
      </c>
      <c r="B18" s="87" t="s">
        <v>153</v>
      </c>
      <c r="C18" s="90">
        <v>6525.4</v>
      </c>
      <c r="D18" s="86">
        <v>10</v>
      </c>
      <c r="E18" s="92" t="s">
        <v>35</v>
      </c>
    </row>
    <row r="19" spans="1:5" ht="78.75">
      <c r="A19" s="83">
        <f t="shared" si="0"/>
        <v>17</v>
      </c>
      <c r="B19" s="87" t="s">
        <v>154</v>
      </c>
      <c r="C19" s="90">
        <v>550</v>
      </c>
      <c r="D19" s="86">
        <v>15</v>
      </c>
      <c r="E19" s="92" t="s">
        <v>31</v>
      </c>
    </row>
    <row r="20" spans="1:5" ht="67.5">
      <c r="A20" s="83">
        <f t="shared" si="0"/>
        <v>18</v>
      </c>
      <c r="B20" s="87" t="s">
        <v>155</v>
      </c>
      <c r="C20" s="90">
        <v>550</v>
      </c>
      <c r="D20" s="86">
        <v>15</v>
      </c>
      <c r="E20" s="92" t="s">
        <v>31</v>
      </c>
    </row>
    <row r="21" spans="1:5" ht="67.5">
      <c r="A21" s="83">
        <f t="shared" si="0"/>
        <v>19</v>
      </c>
      <c r="B21" s="87" t="s">
        <v>156</v>
      </c>
      <c r="C21" s="91">
        <v>550</v>
      </c>
      <c r="D21" s="85">
        <v>15</v>
      </c>
      <c r="E21" s="92" t="s">
        <v>31</v>
      </c>
    </row>
    <row r="22" spans="1:5" ht="78.75">
      <c r="A22" s="83">
        <f t="shared" si="0"/>
        <v>20</v>
      </c>
      <c r="B22" s="87" t="s">
        <v>157</v>
      </c>
      <c r="C22" s="90">
        <v>550</v>
      </c>
      <c r="D22" s="86">
        <v>15</v>
      </c>
      <c r="E22" s="92" t="s">
        <v>31</v>
      </c>
    </row>
    <row r="23" spans="1:5" ht="67.5">
      <c r="A23" s="83">
        <f t="shared" si="0"/>
        <v>21</v>
      </c>
      <c r="B23" s="87" t="s">
        <v>158</v>
      </c>
      <c r="C23" s="91">
        <v>550</v>
      </c>
      <c r="D23" s="85">
        <v>8</v>
      </c>
      <c r="E23" s="92" t="s">
        <v>31</v>
      </c>
    </row>
    <row r="24" spans="1:5" ht="146.25">
      <c r="A24" s="83">
        <f t="shared" si="0"/>
        <v>22</v>
      </c>
      <c r="B24" s="88" t="s">
        <v>159</v>
      </c>
      <c r="C24" s="90">
        <v>3262.7</v>
      </c>
      <c r="D24" s="86">
        <v>5</v>
      </c>
      <c r="E24" s="92" t="s">
        <v>35</v>
      </c>
    </row>
    <row r="25" spans="1:5" ht="180">
      <c r="A25" s="83">
        <f t="shared" si="0"/>
        <v>23</v>
      </c>
      <c r="B25" s="87" t="s">
        <v>160</v>
      </c>
      <c r="C25" s="90">
        <v>50427.3</v>
      </c>
      <c r="D25" s="86">
        <v>55</v>
      </c>
      <c r="E25" s="92" t="s">
        <v>31</v>
      </c>
    </row>
    <row r="26" spans="1:5" ht="90">
      <c r="A26" s="83">
        <f t="shared" si="0"/>
        <v>24</v>
      </c>
      <c r="B26" s="88" t="s">
        <v>161</v>
      </c>
      <c r="C26" s="90">
        <v>550</v>
      </c>
      <c r="D26" s="86">
        <v>12</v>
      </c>
      <c r="E26" s="92" t="s">
        <v>31</v>
      </c>
    </row>
    <row r="27" spans="1:5" ht="56.25">
      <c r="A27" s="83">
        <f t="shared" si="0"/>
        <v>25</v>
      </c>
      <c r="B27" s="88" t="s">
        <v>162</v>
      </c>
      <c r="C27" s="90">
        <v>550</v>
      </c>
      <c r="D27" s="86">
        <v>15</v>
      </c>
      <c r="E27" s="92" t="s">
        <v>31</v>
      </c>
    </row>
    <row r="28" spans="1:5" ht="67.5">
      <c r="A28" s="83">
        <f t="shared" si="0"/>
        <v>26</v>
      </c>
      <c r="B28" s="88" t="s">
        <v>163</v>
      </c>
      <c r="C28" s="90">
        <v>550</v>
      </c>
      <c r="D28" s="86">
        <v>15</v>
      </c>
      <c r="E28" s="92" t="s">
        <v>31</v>
      </c>
    </row>
    <row r="29" spans="1:5" ht="67.5">
      <c r="A29" s="83">
        <f t="shared" si="0"/>
        <v>27</v>
      </c>
      <c r="B29" s="87" t="s">
        <v>164</v>
      </c>
      <c r="C29" s="91">
        <v>36674.4</v>
      </c>
      <c r="D29" s="85">
        <v>40</v>
      </c>
      <c r="E29" s="92" t="s">
        <v>31</v>
      </c>
    </row>
    <row r="30" spans="1:5" ht="157.5">
      <c r="A30" s="83">
        <f t="shared" si="0"/>
        <v>28</v>
      </c>
      <c r="B30" s="88" t="s">
        <v>165</v>
      </c>
      <c r="C30" s="90">
        <v>652.54</v>
      </c>
      <c r="D30" s="86">
        <v>1</v>
      </c>
      <c r="E30" s="92" t="s">
        <v>35</v>
      </c>
    </row>
    <row r="31" spans="1:5" ht="67.5">
      <c r="A31" s="83">
        <f t="shared" si="0"/>
        <v>29</v>
      </c>
      <c r="B31" s="88" t="s">
        <v>166</v>
      </c>
      <c r="C31" s="90">
        <v>550</v>
      </c>
      <c r="D31" s="86">
        <v>15</v>
      </c>
      <c r="E31" s="92" t="s">
        <v>31</v>
      </c>
    </row>
    <row r="32" spans="1:5" ht="67.5">
      <c r="A32" s="83">
        <f t="shared" si="0"/>
        <v>30</v>
      </c>
      <c r="B32" s="88" t="s">
        <v>167</v>
      </c>
      <c r="C32" s="90">
        <v>13752.9</v>
      </c>
      <c r="D32" s="86">
        <v>15</v>
      </c>
      <c r="E32" s="92" t="s">
        <v>31</v>
      </c>
    </row>
    <row r="33" spans="1:5" ht="67.5">
      <c r="A33" s="83">
        <f t="shared" si="0"/>
        <v>31</v>
      </c>
      <c r="B33" s="88" t="s">
        <v>182</v>
      </c>
      <c r="C33" s="90">
        <v>27505.8</v>
      </c>
      <c r="D33" s="86">
        <v>30</v>
      </c>
      <c r="E33" s="92" t="s">
        <v>31</v>
      </c>
    </row>
    <row r="34" spans="1:5" ht="112.5">
      <c r="A34" s="83">
        <v>32</v>
      </c>
      <c r="B34" s="87" t="s">
        <v>168</v>
      </c>
      <c r="C34" s="91">
        <v>1957.62</v>
      </c>
      <c r="D34" s="85">
        <v>3</v>
      </c>
      <c r="E34" s="92" t="s">
        <v>35</v>
      </c>
    </row>
    <row r="35" spans="1:5" ht="56.25">
      <c r="A35" s="83">
        <v>33</v>
      </c>
      <c r="B35" s="87" t="s">
        <v>169</v>
      </c>
      <c r="C35" s="91">
        <v>18337.2</v>
      </c>
      <c r="D35" s="85">
        <v>20</v>
      </c>
      <c r="E35" s="92" t="s">
        <v>31</v>
      </c>
    </row>
    <row r="36" spans="1:5" ht="56.25">
      <c r="A36" s="83">
        <f>A35+1</f>
        <v>34</v>
      </c>
      <c r="B36" s="88" t="s">
        <v>170</v>
      </c>
      <c r="C36" s="90">
        <v>18337.2</v>
      </c>
      <c r="D36" s="86">
        <v>20</v>
      </c>
      <c r="E36" s="92" t="s">
        <v>31</v>
      </c>
    </row>
    <row r="37" spans="1:5" ht="56.25">
      <c r="A37" s="83">
        <f aca="true" t="shared" si="1" ref="A37:A46">A36+1</f>
        <v>35</v>
      </c>
      <c r="B37" s="88" t="s">
        <v>171</v>
      </c>
      <c r="C37" s="90">
        <v>18337.2</v>
      </c>
      <c r="D37" s="86">
        <v>20</v>
      </c>
      <c r="E37" s="92" t="s">
        <v>31</v>
      </c>
    </row>
    <row r="38" spans="1:5" ht="56.25">
      <c r="A38" s="83">
        <f t="shared" si="1"/>
        <v>36</v>
      </c>
      <c r="B38" s="88" t="s">
        <v>171</v>
      </c>
      <c r="C38" s="90">
        <v>18337.2</v>
      </c>
      <c r="D38" s="86">
        <v>20</v>
      </c>
      <c r="E38" s="92" t="s">
        <v>31</v>
      </c>
    </row>
    <row r="39" spans="1:5" ht="22.5">
      <c r="A39" s="83">
        <f t="shared" si="1"/>
        <v>37</v>
      </c>
      <c r="B39" s="88" t="s">
        <v>172</v>
      </c>
      <c r="C39" s="90">
        <v>550</v>
      </c>
      <c r="D39" s="86">
        <v>7.5</v>
      </c>
      <c r="E39" s="92" t="s">
        <v>31</v>
      </c>
    </row>
    <row r="40" spans="1:5" ht="67.5">
      <c r="A40" s="83">
        <f t="shared" si="1"/>
        <v>38</v>
      </c>
      <c r="B40" s="87" t="s">
        <v>173</v>
      </c>
      <c r="C40" s="91">
        <v>13752.9</v>
      </c>
      <c r="D40" s="85">
        <v>15</v>
      </c>
      <c r="E40" s="92" t="s">
        <v>31</v>
      </c>
    </row>
    <row r="41" spans="1:5" ht="78.75">
      <c r="A41" s="83">
        <f t="shared" si="1"/>
        <v>39</v>
      </c>
      <c r="B41" s="88" t="s">
        <v>174</v>
      </c>
      <c r="C41" s="90">
        <v>550</v>
      </c>
      <c r="D41" s="86">
        <v>15</v>
      </c>
      <c r="E41" s="92" t="s">
        <v>31</v>
      </c>
    </row>
    <row r="42" spans="1:5" ht="112.5">
      <c r="A42" s="83">
        <f t="shared" si="1"/>
        <v>40</v>
      </c>
      <c r="B42" s="87" t="s">
        <v>175</v>
      </c>
      <c r="C42" s="91">
        <v>3262.7</v>
      </c>
      <c r="D42" s="85">
        <v>5</v>
      </c>
      <c r="E42" s="92" t="s">
        <v>35</v>
      </c>
    </row>
    <row r="43" spans="1:5" ht="78.75">
      <c r="A43" s="83">
        <f t="shared" si="1"/>
        <v>41</v>
      </c>
      <c r="B43" s="87" t="s">
        <v>176</v>
      </c>
      <c r="C43" s="91">
        <v>550</v>
      </c>
      <c r="D43" s="85">
        <v>15</v>
      </c>
      <c r="E43" s="92" t="s">
        <v>31</v>
      </c>
    </row>
    <row r="44" spans="1:5" ht="78.75">
      <c r="A44" s="83">
        <f t="shared" si="1"/>
        <v>42</v>
      </c>
      <c r="B44" s="88" t="s">
        <v>177</v>
      </c>
      <c r="C44" s="90">
        <v>550</v>
      </c>
      <c r="D44" s="86">
        <v>15</v>
      </c>
      <c r="E44" s="92" t="s">
        <v>31</v>
      </c>
    </row>
    <row r="45" spans="1:5" ht="78.75">
      <c r="A45" s="83">
        <f t="shared" si="1"/>
        <v>43</v>
      </c>
      <c r="B45" s="88" t="s">
        <v>178</v>
      </c>
      <c r="C45" s="90">
        <v>550</v>
      </c>
      <c r="D45" s="86">
        <v>15</v>
      </c>
      <c r="E45" s="92" t="s">
        <v>31</v>
      </c>
    </row>
    <row r="46" spans="1:5" ht="78.75">
      <c r="A46" s="83">
        <f t="shared" si="1"/>
        <v>44</v>
      </c>
      <c r="B46" s="88" t="s">
        <v>179</v>
      </c>
      <c r="C46" s="90">
        <v>550</v>
      </c>
      <c r="D46" s="86">
        <v>15</v>
      </c>
      <c r="E46" s="92" t="s">
        <v>31</v>
      </c>
    </row>
    <row r="47" spans="2:5" ht="67.5">
      <c r="B47" s="87" t="s">
        <v>180</v>
      </c>
      <c r="C47" s="91">
        <v>550</v>
      </c>
      <c r="D47" s="87">
        <v>15</v>
      </c>
      <c r="E47" s="92" t="s">
        <v>31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4" t="s">
        <v>221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8" t="s">
        <v>183</v>
      </c>
      <c r="C3" s="90">
        <v>20234.64</v>
      </c>
      <c r="D3" s="84">
        <v>45</v>
      </c>
      <c r="E3" s="92" t="s">
        <v>31</v>
      </c>
    </row>
    <row r="4" spans="1:5" ht="56.25">
      <c r="A4" s="7">
        <f>A3+1</f>
        <v>2</v>
      </c>
      <c r="B4" s="88" t="s">
        <v>184</v>
      </c>
      <c r="C4" s="90">
        <v>550</v>
      </c>
      <c r="D4" s="94">
        <v>15</v>
      </c>
      <c r="E4" s="92" t="s">
        <v>31</v>
      </c>
    </row>
    <row r="5" spans="1:5" ht="101.25">
      <c r="A5" s="7">
        <f aca="true" t="shared" si="0" ref="A5:A48">A4+1</f>
        <v>3</v>
      </c>
      <c r="B5" s="88" t="s">
        <v>185</v>
      </c>
      <c r="C5" s="90">
        <v>7136441.85</v>
      </c>
      <c r="D5" s="94">
        <v>310</v>
      </c>
      <c r="E5" s="92" t="s">
        <v>31</v>
      </c>
    </row>
    <row r="6" spans="1:5" ht="67.5">
      <c r="A6" s="7">
        <f t="shared" si="0"/>
        <v>4</v>
      </c>
      <c r="B6" s="88" t="s">
        <v>186</v>
      </c>
      <c r="C6" s="90">
        <v>13752.9</v>
      </c>
      <c r="D6" s="94">
        <v>15</v>
      </c>
      <c r="E6" s="92" t="s">
        <v>68</v>
      </c>
    </row>
    <row r="7" spans="1:5" ht="146.25">
      <c r="A7" s="7">
        <f t="shared" si="0"/>
        <v>5</v>
      </c>
      <c r="B7" s="87" t="s">
        <v>187</v>
      </c>
      <c r="C7" s="91">
        <v>20234.64</v>
      </c>
      <c r="D7" s="67">
        <v>145</v>
      </c>
      <c r="E7" s="92" t="s">
        <v>31</v>
      </c>
    </row>
    <row r="8" spans="1:5" ht="135">
      <c r="A8" s="7">
        <f t="shared" si="0"/>
        <v>6</v>
      </c>
      <c r="B8" s="88" t="s">
        <v>188</v>
      </c>
      <c r="C8" s="90">
        <v>97881</v>
      </c>
      <c r="D8" s="94">
        <v>150</v>
      </c>
      <c r="E8" s="92" t="s">
        <v>35</v>
      </c>
    </row>
    <row r="9" spans="1:5" ht="90">
      <c r="A9" s="7">
        <f t="shared" si="0"/>
        <v>7</v>
      </c>
      <c r="B9" s="88" t="s">
        <v>189</v>
      </c>
      <c r="C9" s="90">
        <v>97881</v>
      </c>
      <c r="D9" s="94">
        <v>150</v>
      </c>
      <c r="E9" s="92" t="s">
        <v>35</v>
      </c>
    </row>
    <row r="10" spans="1:5" ht="56.25">
      <c r="A10" s="7">
        <f t="shared" si="0"/>
        <v>8</v>
      </c>
      <c r="B10" s="88" t="s">
        <v>190</v>
      </c>
      <c r="C10" s="90">
        <v>550</v>
      </c>
      <c r="D10" s="94">
        <v>15</v>
      </c>
      <c r="E10" s="92" t="s">
        <v>31</v>
      </c>
    </row>
    <row r="11" spans="1:5" ht="112.5">
      <c r="A11" s="7">
        <f t="shared" si="0"/>
        <v>9</v>
      </c>
      <c r="B11" s="88" t="s">
        <v>191</v>
      </c>
      <c r="C11" s="90">
        <v>1957.62</v>
      </c>
      <c r="D11" s="94">
        <v>3</v>
      </c>
      <c r="E11" s="92" t="s">
        <v>35</v>
      </c>
    </row>
    <row r="12" spans="1:5" ht="78.75">
      <c r="A12" s="7">
        <f t="shared" si="0"/>
        <v>10</v>
      </c>
      <c r="B12" s="88" t="s">
        <v>192</v>
      </c>
      <c r="C12" s="90">
        <v>107455.99</v>
      </c>
      <c r="D12" s="94">
        <v>117.2</v>
      </c>
      <c r="E12" s="92" t="s">
        <v>31</v>
      </c>
    </row>
    <row r="13" spans="1:5" ht="56.25">
      <c r="A13" s="7">
        <f t="shared" si="0"/>
        <v>11</v>
      </c>
      <c r="B13" s="88" t="s">
        <v>193</v>
      </c>
      <c r="C13" s="90">
        <v>550</v>
      </c>
      <c r="D13" s="94">
        <v>15</v>
      </c>
      <c r="E13" s="92" t="s">
        <v>31</v>
      </c>
    </row>
    <row r="14" spans="1:5" ht="33.75">
      <c r="A14" s="7">
        <f t="shared" si="0"/>
        <v>12</v>
      </c>
      <c r="B14" s="87" t="s">
        <v>194</v>
      </c>
      <c r="C14" s="90">
        <v>550</v>
      </c>
      <c r="D14" s="94">
        <v>13.5</v>
      </c>
      <c r="E14" s="92" t="s">
        <v>31</v>
      </c>
    </row>
    <row r="15" spans="1:5" ht="56.25">
      <c r="A15" s="7">
        <f t="shared" si="0"/>
        <v>13</v>
      </c>
      <c r="B15" s="87" t="s">
        <v>195</v>
      </c>
      <c r="C15" s="90">
        <v>550</v>
      </c>
      <c r="D15" s="94">
        <v>15</v>
      </c>
      <c r="E15" s="92" t="s">
        <v>31</v>
      </c>
    </row>
    <row r="16" spans="1:5" ht="56.25">
      <c r="A16" s="7">
        <f t="shared" si="0"/>
        <v>14</v>
      </c>
      <c r="B16" s="87" t="s">
        <v>196</v>
      </c>
      <c r="C16" s="90">
        <v>5220.32</v>
      </c>
      <c r="D16" s="94">
        <v>8</v>
      </c>
      <c r="E16" s="92" t="s">
        <v>35</v>
      </c>
    </row>
    <row r="17" spans="1:5" ht="56.25">
      <c r="A17" s="7">
        <f t="shared" si="0"/>
        <v>15</v>
      </c>
      <c r="B17" s="87" t="s">
        <v>197</v>
      </c>
      <c r="C17" s="90">
        <v>550</v>
      </c>
      <c r="D17" s="94">
        <v>15</v>
      </c>
      <c r="E17" s="92" t="s">
        <v>31</v>
      </c>
    </row>
    <row r="18" spans="1:5" ht="45">
      <c r="A18" s="7">
        <f t="shared" si="0"/>
        <v>16</v>
      </c>
      <c r="B18" s="87" t="s">
        <v>198</v>
      </c>
      <c r="C18" s="90">
        <v>90769.14</v>
      </c>
      <c r="D18" s="94">
        <v>99</v>
      </c>
      <c r="E18" s="92" t="s">
        <v>31</v>
      </c>
    </row>
    <row r="19" spans="1:5" ht="56.25">
      <c r="A19" s="7">
        <f t="shared" si="0"/>
        <v>17</v>
      </c>
      <c r="B19" s="88" t="s">
        <v>199</v>
      </c>
      <c r="C19" s="90">
        <v>550</v>
      </c>
      <c r="D19" s="94">
        <v>15</v>
      </c>
      <c r="E19" s="92" t="s">
        <v>31</v>
      </c>
    </row>
    <row r="20" spans="1:5" ht="56.25">
      <c r="A20" s="7">
        <f t="shared" si="0"/>
        <v>18</v>
      </c>
      <c r="B20" s="88" t="s">
        <v>200</v>
      </c>
      <c r="C20" s="90">
        <v>550</v>
      </c>
      <c r="D20" s="94">
        <v>15</v>
      </c>
      <c r="E20" s="92" t="s">
        <v>31</v>
      </c>
    </row>
    <row r="21" spans="1:5" ht="45">
      <c r="A21" s="7">
        <f t="shared" si="0"/>
        <v>19</v>
      </c>
      <c r="B21" s="88" t="s">
        <v>201</v>
      </c>
      <c r="C21" s="90">
        <v>36674.4</v>
      </c>
      <c r="D21" s="94">
        <v>40</v>
      </c>
      <c r="E21" s="92" t="s">
        <v>31</v>
      </c>
    </row>
    <row r="22" spans="1:5" ht="56.25">
      <c r="A22" s="7">
        <f t="shared" si="0"/>
        <v>20</v>
      </c>
      <c r="B22" s="88" t="s">
        <v>202</v>
      </c>
      <c r="C22" s="90">
        <v>6525.4</v>
      </c>
      <c r="D22" s="94">
        <v>10</v>
      </c>
      <c r="E22" s="92" t="s">
        <v>222</v>
      </c>
    </row>
    <row r="23" spans="1:5" ht="67.5">
      <c r="A23" s="7">
        <f t="shared" si="0"/>
        <v>21</v>
      </c>
      <c r="B23" s="87" t="s">
        <v>203</v>
      </c>
      <c r="C23" s="91">
        <v>550</v>
      </c>
      <c r="D23" s="67">
        <v>15</v>
      </c>
      <c r="E23" s="92" t="s">
        <v>31</v>
      </c>
    </row>
    <row r="24" spans="1:5" ht="112.5">
      <c r="A24" s="7">
        <f t="shared" si="0"/>
        <v>22</v>
      </c>
      <c r="B24" s="93" t="s">
        <v>204</v>
      </c>
      <c r="C24" s="90">
        <v>65254</v>
      </c>
      <c r="D24" s="94">
        <v>100</v>
      </c>
      <c r="E24" s="92" t="s">
        <v>35</v>
      </c>
    </row>
    <row r="25" spans="1:5" ht="33.75">
      <c r="A25" s="7">
        <f t="shared" si="0"/>
        <v>23</v>
      </c>
      <c r="B25" s="93" t="s">
        <v>205</v>
      </c>
      <c r="C25" s="90">
        <v>550</v>
      </c>
      <c r="D25" s="94">
        <v>12</v>
      </c>
      <c r="E25" s="92" t="s">
        <v>31</v>
      </c>
    </row>
    <row r="26" spans="1:5" ht="135">
      <c r="A26" s="7">
        <f t="shared" si="0"/>
        <v>24</v>
      </c>
      <c r="B26" s="88" t="s">
        <v>206</v>
      </c>
      <c r="C26" s="90">
        <v>26101.6</v>
      </c>
      <c r="D26" s="94">
        <v>40</v>
      </c>
      <c r="E26" s="67" t="s">
        <v>35</v>
      </c>
    </row>
    <row r="27" spans="1:5" ht="22.5">
      <c r="A27" s="7">
        <f t="shared" si="0"/>
        <v>25</v>
      </c>
      <c r="B27" s="88" t="s">
        <v>207</v>
      </c>
      <c r="C27" s="90">
        <v>4584.3</v>
      </c>
      <c r="D27" s="67">
        <v>5</v>
      </c>
      <c r="E27" s="92" t="s">
        <v>31</v>
      </c>
    </row>
    <row r="28" spans="1:5" ht="45">
      <c r="A28" s="7">
        <f t="shared" si="0"/>
        <v>26</v>
      </c>
      <c r="B28" s="88" t="s">
        <v>208</v>
      </c>
      <c r="C28" s="90">
        <v>550</v>
      </c>
      <c r="D28" s="67">
        <v>15</v>
      </c>
      <c r="E28" s="92" t="s">
        <v>31</v>
      </c>
    </row>
    <row r="29" spans="1:5" ht="67.5">
      <c r="A29" s="7">
        <f t="shared" si="0"/>
        <v>27</v>
      </c>
      <c r="B29" s="88" t="s">
        <v>209</v>
      </c>
      <c r="C29" s="90">
        <v>550</v>
      </c>
      <c r="D29" s="67">
        <v>15</v>
      </c>
      <c r="E29" s="67" t="s">
        <v>31</v>
      </c>
    </row>
    <row r="30" spans="1:5" ht="45">
      <c r="A30" s="7">
        <f t="shared" si="0"/>
        <v>28</v>
      </c>
      <c r="B30" s="88" t="s">
        <v>210</v>
      </c>
      <c r="C30" s="90">
        <v>550</v>
      </c>
      <c r="D30" s="67">
        <v>15</v>
      </c>
      <c r="E30" s="92" t="s">
        <v>31</v>
      </c>
    </row>
    <row r="31" spans="1:5" ht="67.5">
      <c r="A31" s="7">
        <f t="shared" si="0"/>
        <v>29</v>
      </c>
      <c r="B31" s="88" t="s">
        <v>211</v>
      </c>
      <c r="C31" s="90">
        <v>550</v>
      </c>
      <c r="D31" s="67">
        <v>15</v>
      </c>
      <c r="E31" s="92" t="s">
        <v>31</v>
      </c>
    </row>
    <row r="32" spans="1:5" ht="56.25">
      <c r="A32" s="7">
        <f t="shared" si="0"/>
        <v>30</v>
      </c>
      <c r="B32" s="88" t="s">
        <v>212</v>
      </c>
      <c r="C32" s="90">
        <v>550</v>
      </c>
      <c r="D32" s="67">
        <v>12</v>
      </c>
      <c r="E32" s="92" t="s">
        <v>31</v>
      </c>
    </row>
    <row r="33" spans="1:5" ht="56.25">
      <c r="A33" s="7">
        <f t="shared" si="0"/>
        <v>31</v>
      </c>
      <c r="B33" s="88" t="s">
        <v>213</v>
      </c>
      <c r="C33" s="90">
        <v>550</v>
      </c>
      <c r="D33" s="67">
        <v>15</v>
      </c>
      <c r="E33" s="92" t="s">
        <v>31</v>
      </c>
    </row>
    <row r="34" spans="1:5" ht="67.5">
      <c r="A34" s="7">
        <f t="shared" si="0"/>
        <v>32</v>
      </c>
      <c r="B34" s="88" t="s">
        <v>214</v>
      </c>
      <c r="C34" s="90">
        <v>550</v>
      </c>
      <c r="D34" s="67">
        <v>15</v>
      </c>
      <c r="E34" s="92" t="s">
        <v>31</v>
      </c>
    </row>
    <row r="35" spans="1:5" ht="56.25">
      <c r="A35" s="7">
        <f t="shared" si="0"/>
        <v>33</v>
      </c>
      <c r="B35" s="88" t="s">
        <v>215</v>
      </c>
      <c r="C35" s="90">
        <v>550</v>
      </c>
      <c r="D35" s="94">
        <v>15</v>
      </c>
      <c r="E35" s="92" t="s">
        <v>31</v>
      </c>
    </row>
    <row r="36" spans="1:5" ht="67.5">
      <c r="A36" s="7">
        <f t="shared" si="0"/>
        <v>34</v>
      </c>
      <c r="B36" s="88" t="s">
        <v>216</v>
      </c>
      <c r="C36" s="90">
        <v>550</v>
      </c>
      <c r="D36" s="94">
        <v>15</v>
      </c>
      <c r="E36" s="92" t="s">
        <v>31</v>
      </c>
    </row>
    <row r="37" spans="1:5" ht="56.25">
      <c r="A37" s="7">
        <f t="shared" si="0"/>
        <v>35</v>
      </c>
      <c r="B37" s="88" t="s">
        <v>217</v>
      </c>
      <c r="C37" s="90">
        <v>550</v>
      </c>
      <c r="D37" s="94">
        <v>10</v>
      </c>
      <c r="E37" s="92" t="s">
        <v>31</v>
      </c>
    </row>
    <row r="38" spans="1:5" ht="56.25">
      <c r="A38" s="7">
        <f t="shared" si="0"/>
        <v>36</v>
      </c>
      <c r="B38" s="88" t="s">
        <v>218</v>
      </c>
      <c r="C38" s="90">
        <v>550</v>
      </c>
      <c r="D38" s="94">
        <v>15</v>
      </c>
      <c r="E38" s="92" t="s">
        <v>31</v>
      </c>
    </row>
    <row r="39" spans="1:5" ht="78.75">
      <c r="A39" s="7">
        <f t="shared" si="0"/>
        <v>37</v>
      </c>
      <c r="B39" s="88" t="s">
        <v>223</v>
      </c>
      <c r="C39" s="90">
        <v>41258.7</v>
      </c>
      <c r="D39" s="94">
        <v>45</v>
      </c>
      <c r="E39" s="92" t="s">
        <v>31</v>
      </c>
    </row>
    <row r="40" spans="1:5" ht="56.25">
      <c r="A40" s="7">
        <f t="shared" si="0"/>
        <v>38</v>
      </c>
      <c r="B40" s="88" t="s">
        <v>219</v>
      </c>
      <c r="C40" s="90">
        <v>550</v>
      </c>
      <c r="D40" s="94">
        <v>15</v>
      </c>
      <c r="E40" s="92" t="s">
        <v>31</v>
      </c>
    </row>
    <row r="41" spans="1:5" ht="67.5">
      <c r="A41" s="7">
        <f t="shared" si="0"/>
        <v>39</v>
      </c>
      <c r="B41" s="93" t="s">
        <v>220</v>
      </c>
      <c r="C41" s="90">
        <v>7334.88</v>
      </c>
      <c r="D41" s="94">
        <v>8</v>
      </c>
      <c r="E41" s="92" t="s">
        <v>31</v>
      </c>
    </row>
    <row r="42" spans="1:5" ht="33.75">
      <c r="A42" s="7">
        <f t="shared" si="0"/>
        <v>40</v>
      </c>
      <c r="B42" s="93" t="s">
        <v>224</v>
      </c>
      <c r="C42" s="90">
        <v>550</v>
      </c>
      <c r="D42" s="94">
        <v>6</v>
      </c>
      <c r="E42" s="92" t="s">
        <v>31</v>
      </c>
    </row>
    <row r="43" spans="1:5" ht="56.25">
      <c r="A43" s="7">
        <f t="shared" si="0"/>
        <v>41</v>
      </c>
      <c r="B43" s="88" t="s">
        <v>225</v>
      </c>
      <c r="C43" s="90">
        <v>6418.02</v>
      </c>
      <c r="D43" s="94">
        <v>7</v>
      </c>
      <c r="E43" s="92" t="s">
        <v>31</v>
      </c>
    </row>
    <row r="44" spans="1:5" ht="56.25">
      <c r="A44" s="7">
        <f t="shared" si="0"/>
        <v>42</v>
      </c>
      <c r="B44" s="88" t="s">
        <v>226</v>
      </c>
      <c r="C44" s="90">
        <v>6418.02</v>
      </c>
      <c r="D44" s="94">
        <v>7</v>
      </c>
      <c r="E44" s="92" t="s">
        <v>31</v>
      </c>
    </row>
    <row r="45" spans="1:5" ht="56.25">
      <c r="A45" s="7">
        <f t="shared" si="0"/>
        <v>43</v>
      </c>
      <c r="B45" s="88" t="s">
        <v>227</v>
      </c>
      <c r="C45" s="90">
        <v>9788.1</v>
      </c>
      <c r="D45" s="94">
        <v>15</v>
      </c>
      <c r="E45" s="92" t="s">
        <v>231</v>
      </c>
    </row>
    <row r="46" spans="1:5" ht="56.25">
      <c r="A46" s="7">
        <f t="shared" si="0"/>
        <v>44</v>
      </c>
      <c r="B46" s="88" t="s">
        <v>228</v>
      </c>
      <c r="C46" s="90">
        <v>550</v>
      </c>
      <c r="D46" s="94">
        <v>15</v>
      </c>
      <c r="E46" s="92" t="s">
        <v>31</v>
      </c>
    </row>
    <row r="47" spans="1:5" ht="56.25">
      <c r="A47" s="7">
        <f t="shared" si="0"/>
        <v>45</v>
      </c>
      <c r="B47" s="88" t="s">
        <v>229</v>
      </c>
      <c r="C47" s="90">
        <v>550</v>
      </c>
      <c r="D47" s="94">
        <v>15</v>
      </c>
      <c r="E47" s="92" t="s">
        <v>31</v>
      </c>
    </row>
    <row r="48" spans="1:5" ht="56.25">
      <c r="A48" s="7">
        <f t="shared" si="0"/>
        <v>46</v>
      </c>
      <c r="B48" s="88" t="s">
        <v>230</v>
      </c>
      <c r="C48" s="90">
        <v>550</v>
      </c>
      <c r="D48" s="94">
        <v>15</v>
      </c>
      <c r="E48" s="92" t="s">
        <v>31</v>
      </c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4" t="s">
        <v>254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83">
        <v>1</v>
      </c>
      <c r="B3" s="105" t="s">
        <v>232</v>
      </c>
      <c r="C3" s="108">
        <v>36949.46</v>
      </c>
      <c r="D3" s="110">
        <v>40.3</v>
      </c>
      <c r="E3" s="114" t="s">
        <v>31</v>
      </c>
    </row>
    <row r="4" spans="1:5" ht="56.25">
      <c r="A4" s="83">
        <f>A3+1</f>
        <v>2</v>
      </c>
      <c r="B4" s="105" t="s">
        <v>255</v>
      </c>
      <c r="C4" s="108">
        <v>550</v>
      </c>
      <c r="D4" s="111">
        <v>12</v>
      </c>
      <c r="E4" s="114" t="s">
        <v>31</v>
      </c>
    </row>
    <row r="5" spans="1:5" ht="135">
      <c r="A5" s="83">
        <f aca="true" t="shared" si="0" ref="A5:A27">A4+1</f>
        <v>3</v>
      </c>
      <c r="B5" s="88" t="s">
        <v>233</v>
      </c>
      <c r="C5" s="108">
        <v>97881</v>
      </c>
      <c r="D5" s="111">
        <v>150</v>
      </c>
      <c r="E5" s="114" t="s">
        <v>35</v>
      </c>
    </row>
    <row r="6" spans="1:5" ht="56.25">
      <c r="A6" s="83">
        <f t="shared" si="0"/>
        <v>4</v>
      </c>
      <c r="B6" s="106" t="s">
        <v>234</v>
      </c>
      <c r="C6" s="108">
        <v>550</v>
      </c>
      <c r="D6" s="111">
        <v>15</v>
      </c>
      <c r="E6" s="114" t="s">
        <v>31</v>
      </c>
    </row>
    <row r="7" spans="1:5" ht="56.25">
      <c r="A7" s="83">
        <f t="shared" si="0"/>
        <v>5</v>
      </c>
      <c r="B7" s="106" t="s">
        <v>235</v>
      </c>
      <c r="C7" s="108">
        <v>550</v>
      </c>
      <c r="D7" s="111">
        <v>15</v>
      </c>
      <c r="E7" s="114" t="s">
        <v>31</v>
      </c>
    </row>
    <row r="8" spans="1:5" ht="56.25">
      <c r="A8" s="83">
        <f t="shared" si="0"/>
        <v>6</v>
      </c>
      <c r="B8" s="105" t="s">
        <v>236</v>
      </c>
      <c r="C8" s="108">
        <v>550</v>
      </c>
      <c r="D8" s="111">
        <v>15</v>
      </c>
      <c r="E8" s="114" t="s">
        <v>31</v>
      </c>
    </row>
    <row r="9" spans="1:5" ht="56.25">
      <c r="A9" s="83">
        <f t="shared" si="0"/>
        <v>7</v>
      </c>
      <c r="B9" s="88" t="s">
        <v>237</v>
      </c>
      <c r="C9" s="108">
        <v>550</v>
      </c>
      <c r="D9" s="111">
        <v>15</v>
      </c>
      <c r="E9" s="114" t="s">
        <v>31</v>
      </c>
    </row>
    <row r="10" spans="1:5" ht="56.25">
      <c r="A10" s="83">
        <f t="shared" si="0"/>
        <v>8</v>
      </c>
      <c r="B10" s="88" t="s">
        <v>238</v>
      </c>
      <c r="C10" s="108">
        <v>550</v>
      </c>
      <c r="D10" s="111">
        <v>12</v>
      </c>
      <c r="E10" s="92" t="s">
        <v>31</v>
      </c>
    </row>
    <row r="11" spans="1:5" ht="135">
      <c r="A11" s="83">
        <f t="shared" si="0"/>
        <v>9</v>
      </c>
      <c r="B11" s="88" t="s">
        <v>239</v>
      </c>
      <c r="C11" s="108">
        <v>97881</v>
      </c>
      <c r="D11" s="111">
        <v>150</v>
      </c>
      <c r="E11" s="92" t="s">
        <v>231</v>
      </c>
    </row>
    <row r="12" spans="1:5" ht="101.25">
      <c r="A12" s="83">
        <f t="shared" si="0"/>
        <v>10</v>
      </c>
      <c r="B12" s="105" t="s">
        <v>240</v>
      </c>
      <c r="C12" s="108">
        <v>2610.16</v>
      </c>
      <c r="D12" s="111">
        <v>4</v>
      </c>
      <c r="E12" s="114" t="s">
        <v>35</v>
      </c>
    </row>
    <row r="13" spans="1:5" ht="67.5">
      <c r="A13" s="83">
        <f t="shared" si="0"/>
        <v>11</v>
      </c>
      <c r="B13" s="105" t="s">
        <v>241</v>
      </c>
      <c r="C13" s="108">
        <v>13752.9</v>
      </c>
      <c r="D13" s="111">
        <v>15</v>
      </c>
      <c r="E13" s="114" t="s">
        <v>31</v>
      </c>
    </row>
    <row r="14" spans="1:5" ht="67.5">
      <c r="A14" s="83">
        <f t="shared" si="0"/>
        <v>12</v>
      </c>
      <c r="B14" s="105" t="s">
        <v>242</v>
      </c>
      <c r="C14" s="108">
        <v>550</v>
      </c>
      <c r="D14" s="111">
        <v>15</v>
      </c>
      <c r="E14" s="114" t="s">
        <v>31</v>
      </c>
    </row>
    <row r="15" spans="1:5" ht="101.25">
      <c r="A15" s="83">
        <f t="shared" si="0"/>
        <v>13</v>
      </c>
      <c r="B15" s="105" t="s">
        <v>243</v>
      </c>
      <c r="C15" s="108">
        <v>55011.6</v>
      </c>
      <c r="D15" s="111">
        <v>60</v>
      </c>
      <c r="E15" s="114" t="s">
        <v>31</v>
      </c>
    </row>
    <row r="16" spans="1:5" ht="56.25">
      <c r="A16" s="83">
        <f t="shared" si="0"/>
        <v>14</v>
      </c>
      <c r="B16" s="105" t="s">
        <v>256</v>
      </c>
      <c r="C16" s="108">
        <v>550</v>
      </c>
      <c r="D16" s="111">
        <v>15</v>
      </c>
      <c r="E16" s="114" t="s">
        <v>31</v>
      </c>
    </row>
    <row r="17" spans="1:5" ht="67.5">
      <c r="A17" s="83">
        <f t="shared" si="0"/>
        <v>15</v>
      </c>
      <c r="B17" s="88" t="s">
        <v>244</v>
      </c>
      <c r="C17" s="108">
        <v>3262.7</v>
      </c>
      <c r="D17" s="111">
        <v>5</v>
      </c>
      <c r="E17" s="114" t="s">
        <v>35</v>
      </c>
    </row>
    <row r="18" spans="1:5" ht="45">
      <c r="A18" s="83">
        <f t="shared" si="0"/>
        <v>16</v>
      </c>
      <c r="B18" s="105" t="s">
        <v>257</v>
      </c>
      <c r="C18" s="108">
        <v>550</v>
      </c>
      <c r="D18" s="111">
        <v>15</v>
      </c>
      <c r="E18" s="114" t="s">
        <v>31</v>
      </c>
    </row>
    <row r="19" spans="1:5" ht="45">
      <c r="A19" s="83">
        <f t="shared" si="0"/>
        <v>17</v>
      </c>
      <c r="B19" s="105" t="s">
        <v>245</v>
      </c>
      <c r="C19" s="108">
        <v>28184.28</v>
      </c>
      <c r="D19" s="110">
        <v>30.74</v>
      </c>
      <c r="E19" s="114" t="s">
        <v>31</v>
      </c>
    </row>
    <row r="20" spans="1:5" ht="45">
      <c r="A20" s="83">
        <f t="shared" si="0"/>
        <v>18</v>
      </c>
      <c r="B20" s="105" t="s">
        <v>246</v>
      </c>
      <c r="C20" s="108">
        <v>550</v>
      </c>
      <c r="D20" s="111">
        <v>0.88</v>
      </c>
      <c r="E20" s="114" t="s">
        <v>31</v>
      </c>
    </row>
    <row r="21" spans="1:5" ht="45">
      <c r="A21" s="83">
        <f t="shared" si="0"/>
        <v>19</v>
      </c>
      <c r="B21" s="105" t="s">
        <v>247</v>
      </c>
      <c r="C21" s="109">
        <v>550</v>
      </c>
      <c r="D21" s="111">
        <v>10</v>
      </c>
      <c r="E21" s="114" t="s">
        <v>31</v>
      </c>
    </row>
    <row r="22" spans="1:5" ht="45">
      <c r="A22" s="83">
        <f t="shared" si="0"/>
        <v>20</v>
      </c>
      <c r="B22" s="105" t="s">
        <v>248</v>
      </c>
      <c r="C22" s="109">
        <v>550</v>
      </c>
      <c r="D22" s="111">
        <v>15</v>
      </c>
      <c r="E22" s="114" t="s">
        <v>31</v>
      </c>
    </row>
    <row r="23" spans="1:5" ht="45">
      <c r="A23" s="83">
        <f t="shared" si="0"/>
        <v>21</v>
      </c>
      <c r="B23" s="105" t="s">
        <v>249</v>
      </c>
      <c r="C23" s="109">
        <v>13752.9</v>
      </c>
      <c r="D23" s="111">
        <v>15</v>
      </c>
      <c r="E23" s="114" t="s">
        <v>31</v>
      </c>
    </row>
    <row r="24" spans="1:5" ht="56.25">
      <c r="A24" s="83">
        <f t="shared" si="0"/>
        <v>22</v>
      </c>
      <c r="B24" s="105" t="s">
        <v>250</v>
      </c>
      <c r="C24" s="109">
        <v>550</v>
      </c>
      <c r="D24" s="112">
        <v>6</v>
      </c>
      <c r="E24" s="114" t="s">
        <v>31</v>
      </c>
    </row>
    <row r="25" spans="1:5" ht="56.25">
      <c r="A25" s="83">
        <f t="shared" si="0"/>
        <v>23</v>
      </c>
      <c r="B25" s="107" t="s">
        <v>251</v>
      </c>
      <c r="C25" s="108">
        <v>550</v>
      </c>
      <c r="D25" s="113">
        <v>15</v>
      </c>
      <c r="E25" s="114" t="s">
        <v>31</v>
      </c>
    </row>
    <row r="26" spans="1:5" ht="67.5">
      <c r="A26" s="83">
        <f t="shared" si="0"/>
        <v>24</v>
      </c>
      <c r="B26" s="107" t="s">
        <v>252</v>
      </c>
      <c r="C26" s="108">
        <v>550</v>
      </c>
      <c r="D26" s="113">
        <v>15</v>
      </c>
      <c r="E26" s="114" t="s">
        <v>31</v>
      </c>
    </row>
    <row r="27" spans="1:5" ht="67.5">
      <c r="A27" s="83">
        <f t="shared" si="0"/>
        <v>25</v>
      </c>
      <c r="B27" s="107" t="s">
        <v>253</v>
      </c>
      <c r="C27" s="108">
        <v>550</v>
      </c>
      <c r="D27" s="113">
        <v>12.9</v>
      </c>
      <c r="E27" s="114" t="s">
        <v>31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2018-07-30T05:26:48Z</dcterms:modified>
  <cp:category/>
  <cp:version/>
  <cp:contentType/>
  <cp:contentStatus/>
</cp:coreProperties>
</file>