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27.09.2017" sheetId="1" r:id="rId1"/>
    <sheet name="Лист1" sheetId="2" r:id="rId2"/>
  </sheets>
  <definedNames>
    <definedName name="_xlnm.Print_Area" localSheetId="0">'27.09.2017'!$A$1:$P$8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<sst xmlns="http://schemas.openxmlformats.org/spreadsheetml/2006/main" count="31" uniqueCount="30">
  <si>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</si>
  <si>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</si>
  <si>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</si>
  <si>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</si>
  <si>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</si>
  <si>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</si>
  <si>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</si>
  <si>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</si>
  <si>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</si>
  <si>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</si>
  <si>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</si>
  <si>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</si>
  <si>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</si>
  <si>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</si>
  <si>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</si>
  <si>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</si>
  <si>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</si>
  <si>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</si>
  <si>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</si>
  <si>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</si>
  <si>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</si>
  <si>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</si>
  <si>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</si>
  <si>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</si>
  <si>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</si>
  <si>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</si>
  <si>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</si>
  <si>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</si>
  <si>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</si>
  <si>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27.09.2018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</si>
</sst>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textRotation="90" wrapText="1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3" fillId="0" borderId="17" xfId="54" applyFont="1" applyFill="1" applyBorder="1" applyAlignment="1">
      <alignment horizontal="center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6" customWidth="1"/>
  </cols>
  <sheetData>
    <row r="1" spans="1:16" ht="15.7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4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35">
        <v>1</v>
      </c>
      <c r="B5" s="36" t="s">
        <v>6</v>
      </c>
      <c r="C5" s="37" t="s">
        <v>28</v>
      </c>
      <c r="D5" s="47" t="s">
        <v>3</v>
      </c>
      <c r="E5" s="47" t="s">
        <v>7</v>
      </c>
      <c r="F5" s="47">
        <v>6615</v>
      </c>
      <c r="G5" s="30">
        <f>6100/0.9</f>
        <v>6777.777777777777</v>
      </c>
      <c r="H5" s="31"/>
      <c r="I5" s="31"/>
      <c r="J5" s="15">
        <f>371.5/0.9</f>
        <v>412.77777777777777</v>
      </c>
      <c r="K5" s="30">
        <f>1326.5/0.9</f>
        <v>1473.888888888889</v>
      </c>
      <c r="L5" s="32"/>
      <c r="M5" s="30">
        <f>14/0.9</f>
        <v>15.555555555555555</v>
      </c>
      <c r="N5" s="15">
        <f>F5-G5-J5</f>
        <v>-575.5555555555552</v>
      </c>
      <c r="O5" s="38">
        <f>F5-G5-K5-J5-M5</f>
        <v>-2064.9999999999995</v>
      </c>
      <c r="P5" s="39"/>
    </row>
    <row r="6" spans="1:16" ht="43.5" customHeight="1">
      <c r="A6" s="35">
        <v>2</v>
      </c>
      <c r="B6" s="36" t="s">
        <v>8</v>
      </c>
      <c r="C6" s="37" t="s">
        <v>28</v>
      </c>
      <c r="D6" s="47" t="s">
        <v>2</v>
      </c>
      <c r="E6" s="47" t="s">
        <v>9</v>
      </c>
      <c r="F6" s="47">
        <v>66150</v>
      </c>
      <c r="G6" s="30">
        <f>15300/0.9</f>
        <v>17000</v>
      </c>
      <c r="H6" s="31"/>
      <c r="I6" s="31"/>
      <c r="J6" s="15">
        <f>3157/0.9</f>
        <v>3507.777777777778</v>
      </c>
      <c r="K6" s="30">
        <f>6720.5/0.9</f>
        <v>7467.222222222222</v>
      </c>
      <c r="L6" s="32"/>
      <c r="M6" s="33">
        <f>147/0.9</f>
        <v>163.33333333333334</v>
      </c>
      <c r="N6" s="15">
        <f>F6-G6-J6</f>
        <v>45642.22222222222</v>
      </c>
      <c r="O6" s="38">
        <f>F6-G6-K6-J6-M6</f>
        <v>38011.666666666664</v>
      </c>
      <c r="P6" s="39"/>
    </row>
    <row r="7" spans="1:16" ht="12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25.5" customHeight="1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40"/>
      <c r="B26" s="41"/>
      <c r="C26" s="24"/>
      <c r="D26" s="42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40"/>
      <c r="B27" s="41"/>
      <c r="C27" s="24"/>
      <c r="D27" s="42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40"/>
      <c r="B28" s="41"/>
      <c r="C28" s="24"/>
      <c r="D28" s="42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40"/>
      <c r="B29" s="43"/>
      <c r="C29" s="24"/>
      <c r="D29" s="42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40"/>
      <c r="B30" s="41"/>
      <c r="C30" s="24"/>
      <c r="D30" s="42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40"/>
      <c r="B31" s="41"/>
      <c r="C31" s="24"/>
      <c r="D31" s="42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40"/>
      <c r="B32" s="41"/>
      <c r="C32" s="24"/>
      <c r="D32" s="42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40"/>
      <c r="B33" s="41"/>
      <c r="C33" s="24"/>
      <c r="D33" s="42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40"/>
      <c r="B34" s="41"/>
      <c r="C34" s="24"/>
      <c r="D34" s="42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40"/>
      <c r="B35" s="41"/>
      <c r="C35" s="24"/>
      <c r="D35" s="42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40"/>
      <c r="B36" s="41"/>
      <c r="C36" s="24"/>
      <c r="D36" s="42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1:P1"/>
    <mergeCell ref="A8:P8"/>
    <mergeCell ref="A9:P9"/>
    <mergeCell ref="A26:A27"/>
    <mergeCell ref="B26:B27"/>
    <mergeCell ref="D26:D27"/>
    <mergeCell ref="A7:P7"/>
    <mergeCell ref="A28:A29"/>
    <mergeCell ref="B28:B29"/>
    <mergeCell ref="D28:D29"/>
    <mergeCell ref="A30:A31"/>
    <mergeCell ref="B30:B31"/>
    <mergeCell ref="D30:D31"/>
    <mergeCell ref="A32:A34"/>
    <mergeCell ref="B32:B34"/>
    <mergeCell ref="D32:D34"/>
    <mergeCell ref="A35:A36"/>
    <mergeCell ref="B35:B36"/>
    <mergeCell ref="D35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48" sqref="B48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2017-03-30T05:46:27Z</cp:lastPrinted>
  <dcterms:created xsi:type="dcterms:W3CDTF">2010-09-30T07:06:40Z</dcterms:created>
  <dcterms:modified xsi:type="dcterms:W3CDTF">2018-09-27T07:15:44Z</dcterms:modified>
  <cp:category/>
  <cp:version/>
  <cp:contentType/>
  <cp:contentStatus/>
</cp:coreProperties>
</file>