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2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<sst xmlns="http://schemas.openxmlformats.org/spreadsheetml/2006/main" count="527" uniqueCount="225">
  <si>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</si>
  <si>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</si>
  <si>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</si>
  <si>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</si>
  <si>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</si>
  <si>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</si>
  <si>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</si>
  <si>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</si>
  <si>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</si>
  <si>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</si>
  <si>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</si>
  <si>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</si>
  <si>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</si>
  <si>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</si>
  <si>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</si>
  <si>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</si>
  <si>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</si>
  <si>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</si>
  <si>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</si>
  <si>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</si>
  <si>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</si>
  <si>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</si>
  <si>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</si>
  <si>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</si>
  <si>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</si>
  <si>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</si>
  <si>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</si>
  <si>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</si>
  <si>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</si>
  <si>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Данные по тех. присоединениям за декабрь 2014г.</t>
  </si>
  <si>
    <t>Данные по тех. присоединениям за октябрь 2014г.</t>
  </si>
  <si>
    <t>Данные по тех. присоединениям за июнь 2014г.</t>
  </si>
  <si>
    <t>4 месяца</t>
  </si>
  <si>
    <t>Данные по тех. присоединениям за июль 2015г.</t>
  </si>
  <si>
    <t>Данные по тех. присоединениям за август 2015г.</t>
  </si>
  <si>
    <t>Данные по тех. присоединениям за сентябрь 2015г.</t>
  </si>
  <si>
    <t>Данные по тех. присоединениям за ноябрь 2015г.</t>
  </si>
  <si>
    <t>15 раб. Дней</t>
  </si>
  <si>
    <t>Количество поданных заявок на тех. присоединение за 2018 год</t>
  </si>
  <si>
    <t>Количество аннулированных заявок на тех. присоединение за  2018 год</t>
  </si>
  <si>
    <t>Количество заключенных договоров на технологическое присоединение за 2018 год</t>
  </si>
  <si>
    <t>Количество выполненных тех. присоединений за 2018 год</t>
  </si>
  <si>
    <t>Договоры на технологическое присоединение за январь 2018 года.</t>
  </si>
  <si>
    <t>базовая станция сотовой связи в районе Лососинского ш., кадастровый номер участка 10:01:0120101:2364</t>
  </si>
  <si>
    <t>на временное электроснабжение на период строительства индивидуального жилого дома по 1-му Радиальному проезду в ТИЗ "Усадьба", кадастровый номер участка 10:01:0160105:335</t>
  </si>
  <si>
    <t>дополнительная  мощность на временное электроснабжение на период строительства второй очереди объекта "многоэтажные жилые дома по ул. Островского, кадастровые номера участков 10:01:0110124:341, 10:01:0110124:7, 10:01:0110124:9, 10:01:0110124:6. Первая очередь 136,85 кВт, вторая очередь 313,15 кВт. Общая мощность 450 кВт</t>
  </si>
  <si>
    <t>индивидуальный жилой дом в районе ул. Борнаволокской, кадастровый номер земельного участка 10:01:0050165:54</t>
  </si>
  <si>
    <t>Жилой дом в д. Бесовец, территория Жилого массива Речное-2, д. 26, кадастровый номер участка 10:20:0015514:812</t>
  </si>
  <si>
    <t>3/8 жилого дома по ул. Гвардейской, 26, кадастровый номер участка 10:01:170116:011</t>
  </si>
  <si>
    <t>индивидуальный жилой дом в районе ул. Университетской, кадастровый номер участка 10:01:0120101:5180</t>
  </si>
  <si>
    <t>дополнительная мощность на индивидуальный жилой дом по ул. Розовой, 13, кадастровый номер участка 10:01:0160105:108</t>
  </si>
  <si>
    <t>дополнительная мощность на нежилое помещение №13 по пр. Ленина, 3. Ранее выданы ТУ-1030-Н от 13.09.2002г. На 10 кВт</t>
  </si>
  <si>
    <t>временное электроснабжение передвижных установок в районе ул. Боровой, кадастровые номера участков 10:01:0200134:620 и 10:01:0200134:617</t>
  </si>
  <si>
    <t>индивидуальный жилой дом в районе д. №33 по ул. Челюскинцев, кадастровый номер участка 10:01:0170117:64</t>
  </si>
  <si>
    <t>блокированный жилой дом по ул. Рабочей, в районе жилого дома №32а, кадастровый номер участка 10:01:0050167:11</t>
  </si>
  <si>
    <t>дополнительная мощность на временное электроснабжение на период строительства административного здания по ул. Трудовые резервы, кадастровый номер участка 10:01:0050143:155. Постоянные ТУ-159-Н от 20.07.2017г. Ранее выданы ТУ-168-Н от 24.07.2017г.</t>
  </si>
  <si>
    <t>Договоры на технологическое присоединение за февраль 2018 года.</t>
  </si>
  <si>
    <t>дополнительная мощность на телекоммуникационное оборудование в помещении на четвертом этаже (площадь 259,7 кв.м) по пр. Первомайскому, д. 30-а. Ранее выданы ТУ-628-Н от 27.04.04г.</t>
  </si>
  <si>
    <t>земельный участок для ведения личного подсобного хозяйства, кадастровый номер участка 10:22:010202:0013</t>
  </si>
  <si>
    <t>многоэтажный жилой дом взамен сносимого  дома №30 по ул. Гражданской, кадастровый номер участка 10:01:0110146:26</t>
  </si>
  <si>
    <t>индивидуальный жилой дом в районе ул. Р. Рождественского, кад. номер 10:01:0100119:412</t>
  </si>
  <si>
    <t>дополнительная мощность Соломенского лесозавода по ул. Соломенской, 2, кадастровый номер участка 10:01:050101:005. Ранее присоединенная мощность: ф-р 1/51 - 390 кВт, ф-р 3/51 - 390 кВт, ф-р 4/51 - 95 кВт, ф-р 5/51 - 310 кВт, ф-р 11/51 - 390 кВт, ф-р 15/51 - 570 кВт. Дополнительная мощность на ф-р 1/51 - 155 кВт, на ф-р 11/51 - 200 кВт. Максимальная присоединяемая мощность на ф-р 1/51 - 545 кВт, на ф-р 11/51 - 590 кВт.</t>
  </si>
  <si>
    <t>дополнительная мощность на производственные здания по пр. Энергетиков , 27, кадастровый номер участка 10:01:020101:2. Ранее присоедиенная мощность:ТП-572, ф-р 9/41 - 100 кВт</t>
  </si>
  <si>
    <t>индивидуальный жилой дом в районе ул. Университетской, кадастровый номер участка 10:01:0120101:110</t>
  </si>
  <si>
    <t>индивидуальный жилой дом в районе ул. Университетской, кадастровый номер участка 10:01:0120101:102</t>
  </si>
  <si>
    <t>дачный дом в Прионежском районе, ур. Лососинное, кадастровый номер участка 10:20:0064701:589</t>
  </si>
  <si>
    <t>дополнительная мощность на нежилое помещение №44 по пр. А.Невского, 46. Ранее присоединенная 1,3 кВт</t>
  </si>
  <si>
    <t>индивидуальный жилой дом в районе ул. Университетской, кадастровый номер участка 10:01:0120101:5004</t>
  </si>
  <si>
    <t>индивидуальный жилой дом в районе ул. Хейкконена, кадастровый номер участка 10:01:0120111:41</t>
  </si>
  <si>
    <t>дополнительная мощность на индивидуальный жилой дом по ул. Логмозерской, 10, кадастровый номер участка 10:01:050170:11</t>
  </si>
  <si>
    <t>1 год</t>
  </si>
  <si>
    <t>административное здание по наб. Неглинской, 44, кадастровый номер участика 10:01:0010126:66</t>
  </si>
  <si>
    <t>дополнительная мощность на 2-квартирный жилой дом по ул. Революционной, 94 в связи с увеличением мощности на квартиру №2 с 7,5 до 15 кВт. Общая мощность на дом 22,5 кВт: на квартиру №2 - 15 кВт, на кв. №1 - 7,5 кВт. Ранее выданы ТУ-271-Н от 21.06.2013г. на 15 кВт на дом</t>
  </si>
  <si>
    <t>временное размещение нестационарного торгового объекта в районе жилого дома №20 по ул. Ровио</t>
  </si>
  <si>
    <t>временное размещение нестационарного торгового объекта в районе жилого дома №2 по ул. Попова</t>
  </si>
  <si>
    <t>временное размещение нестационарного торгового объекта в районе жилого дома №10 по ул. Ключевой</t>
  </si>
  <si>
    <t>индивидуальный жилой дом в районе ул. Р.Рождественского, кадастровый номер участка 10:01:0100119:220</t>
  </si>
  <si>
    <t>индивидуальный жилой дом в районе Кукковка-III, кадастровый номер участка 10:01:0160104:295</t>
  </si>
  <si>
    <t>индивидуальный жилой дом в районе ул.Сулажгорского кирпичного завода, кадастровый номер участка10:01:0220117:100</t>
  </si>
  <si>
    <t>индивидуальный жилой дом по ул. Нахимова, кадастровый номер участка 10:01:0170124:39</t>
  </si>
  <si>
    <t>временное размещение нестационарного торгового объекта (хлебобулочные изделия) в районе дома №2 по ул. Древлянка</t>
  </si>
  <si>
    <t>административное здание в районе ул. Древлянка, кадастровый номер участка 10:01:0120107:1945</t>
  </si>
  <si>
    <t>индивидуальный жилой дом в районе Кукковка-III, кадастровый номер участка 10:01:0160104:186</t>
  </si>
  <si>
    <t>наружное освещение улиц Л.Рохлина, пер. ПВО, Студенческого бульвара в д. Вилга, Прионежского района</t>
  </si>
  <si>
    <t>индивидуальный жилой дом в районе ул. Р.Рождественского, кадастровый номер участка 10:01:0100119:97</t>
  </si>
  <si>
    <t>временное размещение нестационарного торгового объекта в районе пр. А. Невского, д. 40</t>
  </si>
  <si>
    <t>жилой дом в д. Бесовец, территория Жилой массив Речное-2, д. 16, кадастровый номер участка 10:20:0015514:803</t>
  </si>
  <si>
    <t>индивидуальный жилой дом в районе д. №17 по Ключевскому шоссе, кадастровый номер участка 10:01:0130113:1037</t>
  </si>
  <si>
    <t>дополнительная мощность на индивидуальный жилой дом по ул. Земнухова, д. 12, кадастровый номер участка 10:01:0170125:4</t>
  </si>
  <si>
    <t>временное электроснабжение на период строительства индивидуального жилого дома в районе ул. Сулажгорского кирпичного завода, кадастровый номер участка 10:01:0220117:100. Постоянные ТУ-29-Н от 13.02.2018</t>
  </si>
  <si>
    <t>дополнительная мощность на инвидуальный жилой дом по ул. Пионерской, 31, кадастровый номер участка 10:01:110110:021</t>
  </si>
  <si>
    <t>жилой дом в д.Бесовец, территория Жилой массив Речное-2, д.28, кадастровый номер участка 10:20:0015514:821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</si>
  <si>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10:01:0100119:396. Постоянные ТУ-50-В от 09.10.2017</t>
  </si>
  <si>
    <t>Данные по тех. присоединениям за март 2018г.</t>
  </si>
  <si>
    <t>5/8 жилого дома по ул. Гвардейской, 26, кадастровый номер участка 10:01:170116:011</t>
  </si>
  <si>
    <t>многоквартирный жилой дом по пр. Карьерному (строительный номер 8), кадастровый номер участка 10:01:0170101:57</t>
  </si>
  <si>
    <t>многоквартирный жилой дом по пр. Карьерному (строительный номер 15), кадастровый номер участка 10:01:0170101:44</t>
  </si>
  <si>
    <t>многоквартирный жилой дом по пр. Карьерному (строительный номер 17), кадастровый номер участка 10:01:0170101:52</t>
  </si>
  <si>
    <t>многоквартирный жилой дом по пр. Карьерному (строительный номер 10), кадастровый номер участка 10:01:0170101:43</t>
  </si>
  <si>
    <t>многоквартирный жилой дом по пр. Карьерному (строительный номер 6), кадастровый номер участка 10:01:0170101:58</t>
  </si>
  <si>
    <t>многоквартирный жилой дом по пр. Карьерному (строительный номер 16), кадастровый номер участка 10:01:0170101:220</t>
  </si>
  <si>
    <t>временное электроснабжение на период строительства дачного дома в Прионежском районе, ур. Лососинное, кадастровый номер участка 10:20:0064701:589</t>
  </si>
  <si>
    <t>офисно-торговый центр по ул. Анохина, д. 24, кадастровый номер участка 10:01:010141:005</t>
  </si>
  <si>
    <t>индивидуальный жилой дом в районе ул. Университетской, кадастровый номер участка 10:01:0120101:4996</t>
  </si>
  <si>
    <t xml:space="preserve">индивидуальный жилой дом в жилом районе Кукковка-III по Заонежскому проезду, д. 16, кадастровый номер участка 10:01:0160104:249 </t>
  </si>
  <si>
    <t>индивидуальный жилой дом в районе Сосновецкого пр., кадастровый номер участка 10:01:0050165:71</t>
  </si>
  <si>
    <t>индивидуальный дачный дом в Прионежском районе, ур. Лососинное, кадастровый номер участка 10:20:0064701:592</t>
  </si>
  <si>
    <t>дополнительная мощность на квартиру №2 по ул. Черняховского, д. 18, кадастровый номер участка 10:01:110163:010</t>
  </si>
  <si>
    <t>индивидуальный жилой дом в жилом районе Кукковка-III, в районе ул. Тенистой, кадастровый номер участка 10:01:0160104:125</t>
  </si>
  <si>
    <t>индивидуальный жилой дом в районе ул. Р.Рождественского, кадастровый номер участка 10:01:0100119:102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</si>
  <si>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10:01:0100119:121. Постоянные ТУ-248-Н от 04.10.2017г.</t>
  </si>
  <si>
    <t>индивидуальный жилой дом по ул. Рабочей, кадастровый номер участка 10:01:050170:021</t>
  </si>
  <si>
    <t>дополнительная мощность на индивидуальный жилой дом по ул. Ломоносова, д.20, кадастровый номер участка 10:01:0140136:5</t>
  </si>
  <si>
    <t>индивидуальный жилой дом в жилом районе Кукковка-III по Вепсскому пр., кадастровый номер участка 10:01:0160104:396</t>
  </si>
  <si>
    <t>индивидуальный жилой дом в жилом районе Кукковка-III, кадастровый номер участка 10:01:0160104:301</t>
  </si>
  <si>
    <t>индивидуальный жилой дом по ул. Хейкконена, рядом с домом №5, кадастровый номер участка 10:01:0120111:10</t>
  </si>
  <si>
    <t>дополнительная мощность на временное размещение нестационарного объекта в районе дома №4 по ул. Пограничной. Ранее присоединенная мощность 2 кВт</t>
  </si>
  <si>
    <t>магазин в районе ул. Мичуринской, кадастровый номер участка 10:01:0110168:327</t>
  </si>
  <si>
    <t>индивидуальный дачный дом в Прионежском районе, ур. Лососинное, кадастровый номер участка 10:20:0064701:599</t>
  </si>
  <si>
    <t>жилой дом в д. Бесовец, территория Жилой массив Речное-2, д. 25, кадастровый номер участка 10:20:0015514:811</t>
  </si>
  <si>
    <t>дополнительная мощность на индивидуальный жилой дом взамен сносимого по ул. Луговой, 2, кадастровый номер участка 10:01:0200105:44</t>
  </si>
  <si>
    <t>дополнительная мощность на инидвидуальный жилой дом по ул. Ульянова, д. 23, кадастровый номер участка 10:01:0140137:10</t>
  </si>
  <si>
    <t>индивидуальный жилой дом в районе ул. Университетской, кадастровый номер участка 10:01:0120101:5566</t>
  </si>
  <si>
    <t>индивидуальный жилой дом в районе ул. Университетской, кадастровый номер участка 10:01:0120101:5567</t>
  </si>
  <si>
    <t>индивидуальный дачный дом в Прионежском районе, ур. Лососинное, кадастровые номера участков 10:20:0064701:603, 10:20:0064701:604</t>
  </si>
  <si>
    <t>наружное освещение Студенческого бульвара в д. Вилга, Прионежского района</t>
  </si>
  <si>
    <t>индивидуальный жилой дом в районе ул. Серебристой, жилой район Кукковка III, кадастровый номер участка 10:01:0160104:187</t>
  </si>
  <si>
    <t>индивидуальный жилой дом в жилом районе Кукковка-III, в районе Кижского проезда, кадастровый номер участка 10:01:0160104:532</t>
  </si>
  <si>
    <t>дополнительная мощность на индивидуальный жилой дом по ул. Бабушкина, д. 34, кадастровый номер участка 10:01:100114:003. Ранее выданы ТУ-160-Н от 19.03.2010г.</t>
  </si>
  <si>
    <t>индивидуальный жилой дом в жилом районе Кукковка-III, в районе Кижского проезда, кадастровый номер участка 10:01:0160105:397</t>
  </si>
  <si>
    <t>индивидуальный жилой дом в районе ул. Линевского, кадастровый номер участка 10:01:0120118:90</t>
  </si>
  <si>
    <t>индивидуальный дачный дом в Прионежском районе, ур. Лососинное, кадастровый номер участка 10:20:0064701:591</t>
  </si>
  <si>
    <t>индивидуальный жилой дом по 8-му Лучевому проезду, кадастровый номер участка 10:01:0100123:243</t>
  </si>
  <si>
    <t>индивидуальный жилой дом в районе ул. Университетской, по проезду Академическому, кадастровый номер участка 10:01:0120101:524</t>
  </si>
  <si>
    <t>временное электроснабжение на период строительства индивидуального жилого дома по 8-му Лучевому проезду, кадастровый номер участка 10:01:0100123:243. Постоянные ТУ-91-Н от 03.2018</t>
  </si>
  <si>
    <t>индивидуальный жилой дом по пр. Светлому, кадастровый номер участка 10:01:0100122:116</t>
  </si>
  <si>
    <t>индивидуальный жилой дом по пр. Светлому, кадастровый номер участка 10:01:0100122:115</t>
  </si>
  <si>
    <t>индивидуальный жилой дом по ул. Жуковского, кадастровый номер земельного участка 10:01:0200127:94</t>
  </si>
  <si>
    <t>дополнительная мощность на блокированный жилой дом по пр. Тихому, кадастровый номер участка 10:01:0050165:30. Ранее выданы ТУ-35-В от 15.06.2016г. На 15 кВт</t>
  </si>
  <si>
    <t>индивидуальный жилой дом с электроплитой в жилом районе Кукковка-III, кадастровый номер участка 10:01:0160104:488</t>
  </si>
  <si>
    <t>дополнительная мощность на жилой дом по пер. Жуковского, 15А, кадастровый номер участка 10:01:0200146:1. Ранее выданы ТУ-327-Н от 03.10.2014г. На 15 кВт</t>
  </si>
  <si>
    <t>индивидуальный дачный дом в ур. Лососинное, Прионежский район, СНТ "Лососинка", кадастровый номер участка 10:20:0064701:86</t>
  </si>
  <si>
    <t>12-квартирный жилой дом в районе ул. Паустовского, кадастровый номер участка 10:01:0120119:65</t>
  </si>
  <si>
    <t>дополнительная мощность на производственные помещения №14 и 16 в административно-производственном корпусе по пр. Строителей, 36. Ранее выданы ТУ-58-В от 17.10.2016</t>
  </si>
  <si>
    <t>индивидуальный жилой дом по 4-му Усадебному проезду, кадастровый номер участка 10:01:0160105:522</t>
  </si>
  <si>
    <t>индивидуальный жилой дом по 4-му Усадебному проезду, кадастровый номер участка 10:01:0160105:521</t>
  </si>
  <si>
    <t>индивидуальный жилой дом в районе ул. Р.Рождественского, кадастровый номер участка 10:01:0100119:210</t>
  </si>
  <si>
    <t>дополнительная мощность на реконструкцию здания АЗС по Лососинскому шоссе, 13, кадастровый номер участка 10:01:110175:007. Ранее выданы ТУ-492-Н от 03.08.1996г. С присоединенной мощностью 15 кВт</t>
  </si>
  <si>
    <t>индивидуальный жилой дом в районе ул. Сулажгорского кирпичного завода, кадастровый номер участка 10:01:0220106:159</t>
  </si>
  <si>
    <t>индивидуальный дачный дом в Прионежском районе, ур. Лососинное, кадастровый номер участка 10:20:0064701:600</t>
  </si>
  <si>
    <t>временное электроснабжение на период строительства магазина в районе ул. Мичуринской, кадастровый номер участка 10:01:0110168:327. Постоянные ТУ-67-Н от 21.03.2018г.</t>
  </si>
  <si>
    <t>сети электроснабжения для подключения многоквартирного жилого дома по ул. 8 Марта, 16, кадастровый номер участка 10:01:0200110:16</t>
  </si>
  <si>
    <t>временное электроснабжение на период сроительства индивидуального жилого дома в жилом районе Кукковка-III, в районе Кижского проезда, кадастровый номер участка 10:01:0160105:397. Постоянные ТУ-81-Н от 27.03.2018</t>
  </si>
  <si>
    <t>временное электроснабжение на период строительства индивидуального жилого дома в районе ул. Серебристой, жилой район Кукковка III, кадастровый номер участка 10:01:0160104:187. Постоянные ТУ-86-Н от 27.03.2018</t>
  </si>
  <si>
    <t>дополнительная мощность на индивидуальный жилой дом по ул. Сулажгорского кирпичного завода, д. 38, кадастровый номер участка 10:01:220116:034</t>
  </si>
  <si>
    <t>временное электроснабжение на период строительства индивидуального жилого дома в районе ул. Университетской, по проезду Академическому, кадастровый номер участка 10:01:0120101:524. Постоянные ТУ-88-Н от 29.03.2018</t>
  </si>
  <si>
    <t>индивидуальный жилой дом в районе ул. Р.Рождественского, кадастровый номер участка 10:01:0100119:442</t>
  </si>
  <si>
    <t>индивидуальный жилой дом в районе ул. Логмозерской, кадастровый номер участка 10:01:0050159:67</t>
  </si>
  <si>
    <t>индивидуальный жилой дом в районе ул. Логмозерской, кадастровый номер участка 10:01:0050173:151</t>
  </si>
  <si>
    <t>индивидуальный жилой дом в районе ул. Р.Рождественского, кадастровый номер участка 10:01:0100119:29</t>
  </si>
  <si>
    <t>изменение точки присоединения с дополнительной мощностью на помещение 2-Н по пр. Октябрьскому, 5</t>
  </si>
  <si>
    <t>временное электроснабжение на период строительства индивидуального жилойго дома в районе ул. Линевского, кадастровый номер участка 10:01:0120118:90. Постоянные ТУ-85-Н от 27.03.2018</t>
  </si>
  <si>
    <t>увеличение мощности и изменение категории электроснабжения и точки присоединения многоэтажного жилого дома по ул. Гражданской, 3, кадастровый номер участка 10:01:0110124:20. Ранее выданы ТУ-348-Н от 27.11.2017г. На 15 кВт (третья категория электроснабжения)</t>
  </si>
  <si>
    <t>дополнительная мощность на индивидуальный жилой дом по ул. Пионерской, 33, кадастровый номер участка 10:01:110110:039</t>
  </si>
  <si>
    <t>индивидуальный жилой дом по пр. Тихому, кадастровый номер участка 10:01:0050165:27</t>
  </si>
  <si>
    <t>индивидуальный жилой дом в жилом районе Кукковка-III, кадастровый номер участка 10:01:0160104:421</t>
  </si>
  <si>
    <t>изменение точки присоединения с увеличением мощности помещения магазина по пр. А.Невского, 37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</si>
  <si>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10:01:0100119:29. Постоянные ТУ-24-В от 13.04.2018 на 15 кВт</t>
  </si>
  <si>
    <t>индивидуальный жилой блок по ул. Пионерской, кадастровый номер участка 10:01:110110:90</t>
  </si>
  <si>
    <t>индивидуальный жилой блок по ул. Пионерской, кадастровый номер участка 10:01:110110:89</t>
  </si>
  <si>
    <t>временное электроснабжение на период строительства индивидуального жилого дома по пр. Александра Ушакова, кадастровый номер участка 10:01:0050165:35</t>
  </si>
  <si>
    <t>автономный жилой блок по ул. 9-го Января, кадастровый номер участка 10:01:0040103:65</t>
  </si>
  <si>
    <t>автономный жилой блок по ул. 9-го Января, кадастровый номер участка 10:01:0040103:68</t>
  </si>
  <si>
    <t>автономный жилой блок по ул. 9-го Января, кадастровый номер участка 10:01:0040103:67</t>
  </si>
  <si>
    <t>1/2 жилого дома по ул. Дачной, 11</t>
  </si>
  <si>
    <t>индивидуальный жилой дом по ул. Л.Тумановой, 16, кадастровый номер участка 10:01:0050165:121</t>
  </si>
  <si>
    <t>жилой дом в д. Бесовец, территория Жилой массив Речное-2, д. 32, кадастровый номер участка 10:20:0015514:788</t>
  </si>
  <si>
    <t>временное электроснабжение на период строительства индивидуального жилого дома в ТИЗ "Усадьба", кадастровый номер участка 10:01:0160104:585</t>
  </si>
  <si>
    <t>индивидуальный жилой дом в районе ул. Р.Рождественского, кадастровый номер участка 10:01:0100119:380</t>
  </si>
  <si>
    <t>индивидуальный жилой дом по ул. Логмозерской, в районе д. №32, кадастровый номер участка 10:01:0050169:130</t>
  </si>
  <si>
    <t>индивидуальный жилой дом в районе ул. Университетской, по Академическому проезду, кадастровый номер участка 10:01:0120101:523.</t>
  </si>
  <si>
    <t>жилой дом в д. Бесовец, территория Жилой массив Речное-2, кадастровый номер участка 10:20:0015514:797</t>
  </si>
  <si>
    <t>индивидуального жилого дома по ул. Гражданской, 1, кадастровый номер участка 10:01:110124:44</t>
  </si>
  <si>
    <t>Данные по тех. присоединениям за апрель 2018г.</t>
  </si>
  <si>
    <t>здание автомойки по ул. Судостроительной, кадастровый номер участка 10:01:0180108:29</t>
  </si>
  <si>
    <t>многоквартирный жилой дом по пр. Карьерному (строительный номер 11), кадастровый номер участка 10:01:0170101:48</t>
  </si>
  <si>
    <t>индивидуальный жилой дом в районе ул. Р.Рождественского, кадастровый номер участка 10:01:0100119:90</t>
  </si>
  <si>
    <t>многоэтажный жилой дом с размещением в нижних этажах объектов торгового, бытового и общественного назначения по ул. Калинина, 6, кадастровый номер участка 10:01:0130147:10</t>
  </si>
  <si>
    <t>индивидуальный жилой дом в жилом районе Кукковка-III, по Лахденпохскому проезду, кадастровый номер участка 10:01:0160104:242</t>
  </si>
  <si>
    <t>дополнительной мощности и изменение категории надежности административного здания по пр. Октябрьскому, 72, кадастровый номер земельного участка 10:01:0090103:177, в связи с реконструкцией. Ранее выданы ТУ-399-Н от 04.09.2013г. на 15 кВт (3 категория надежности)</t>
  </si>
  <si>
    <t>временное электроснабжение на период строительства многоэтажного жилого дома с размещением в нижних этажах объектов торгового, бытового и общественного назначения по ул. Калинина, д. 6, кадастровый номер участка 10:01:0130147:10</t>
  </si>
  <si>
    <t>временное электроснабжение передвижных установок на период строительства многоквартирных жилых домов по ул. Гоголя, кадастровый номер участка 10:01:0010144:39</t>
  </si>
  <si>
    <t>индивидуальный жилой дом в районе ул. Р.Рождественского, кадастровый номер участка 10:01:0100119:20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</si>
  <si>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10:01:0100119:20. Постоянные ТУ-25-В от 2018г. На 15 кВт</t>
  </si>
  <si>
    <t>автоматическая газонаполнительная компрессорная станция в районе Суоярвского шоссе, кадастровый номер участка 10:01:200148:36</t>
  </si>
  <si>
    <t>индивидуальный жилой дом в районе ул. Университетской, кадастровый номер участка 10:01:0120101:581</t>
  </si>
  <si>
    <t>дополнительной мощности на помещение 1-Н по ул. Советской, 31</t>
  </si>
  <si>
    <t>индивидуальный жилой дом в р-не ул. Р.Рождественского, кадастровый номер участка 10:01:0100119:14</t>
  </si>
  <si>
    <t>временное размещение нестационарного торгового объекта в районе д. № 4 по ул. Пограничной</t>
  </si>
  <si>
    <t>жилой дом в д.Бесовец, территория Жилой массив Речное-2, кадастровый номер участка 10:20:0015514:801</t>
  </si>
  <si>
    <t>здание склада по ул. Заводской, 4, кадастровый номер участка 10:01:090102:216</t>
  </si>
  <si>
    <t>Индивидуальный жилой дом в р-не ул.Университетской, кадастровый номер участка 10:01:0120101:562</t>
  </si>
  <si>
    <t>Индивидуальный жилой дом в р-не ул.Логмозерской, кадастровый номер участка 10:01:0050173:158</t>
  </si>
  <si>
    <t>Дополнительная мощность на помещение магазина спорттоваров по ул. Антикайнена, 29</t>
  </si>
  <si>
    <t>временное размещение нестационарного торгового объекта в районе дома № 5 по Лососинскому шоссе</t>
  </si>
  <si>
    <t>Индивидуальный жилой дом в р-не ул.Университетской, кадастровый номер участка 10:01:0120101:5542</t>
  </si>
  <si>
    <t>временное электроснабжение на период строительства многоквартирного жилого дома по ул. Коммунальной, 9, кадастровый номер участка 10:01:0010153:2. Постоянные ТУ-369-Н от 18.12.2017г.</t>
  </si>
  <si>
    <t>дополнительная мощность на индивидуальный жилой дом по ул. Котовского, 45</t>
  </si>
  <si>
    <t>временное электроснабжение на период строительства многофункциональных спортивных сооружений в районе пересечения пр. Комсомольского и пр. Карельского, кадастровый номер участка 10:01:0160102:87. Постоянные ТУ-67-В от 21.12.2017</t>
  </si>
  <si>
    <t>базовая станция сотовой связи по ул. Зеленой, д. 2</t>
  </si>
  <si>
    <t>индивидуальный дачный дом в ур. Лососинное, кадастровый номер участка 10:20:0064701:454</t>
  </si>
  <si>
    <t>индивидуальный жилой дом в районе ул. Лиственной жилого района "Кукковка-III", кадастровый номер участка 10:01:0160104:202</t>
  </si>
  <si>
    <t>индивидуальный жилой дом в районе ул. Рабочей, кадастровый номер участка 10:01:0050161:4</t>
  </si>
  <si>
    <t>индивидуальный жилой дом в районе ул. Серебристой жилого района "Кукковка-III", кадастровый номер участка 10:01:0160104:169</t>
  </si>
  <si>
    <t>дополнительная мощность на индивидуальный жилой дом по пер. Ладвинскому, д. 19, кадастровый номер участка 10:01:0140104:8</t>
  </si>
  <si>
    <t>индивидуальный жилой дом в Прионежском р-не,п. Кварцитный, кадастровый номер участка 10:22:0010301:62</t>
  </si>
  <si>
    <t>индивидуальный жилой дом в районе ул. Сулажгорского кирпичного завода, кадастровый номер участка 10:01:0220117:99</t>
  </si>
  <si>
    <t>индивидуальный жилой блок по ул. Щорса, в р-не д.№24а, кадастровый номер участка10:01:0200139:225</t>
  </si>
  <si>
    <t>садовый дом в Прионежском районе, садовое товарищество "Восход", ул. Родниковая, 12Ф, кадастровый номер участка 10:20:0031501:13</t>
  </si>
  <si>
    <t>дополнительная мощность на нежилое помещение №73 по ул. Репникова, д. 1. Ранее присоединенная мощность на 5 кВт.</t>
  </si>
  <si>
    <t>дополнительная мощность на индивидуальный жилой дом по ул. 8-го Марта, 61, кадастровый номер участка 10:01:0200109:2</t>
  </si>
  <si>
    <t>индивидуальный жилой дом в районе ул. Р. Рождественского, кадастровый номер участка 10:01:0100119:24</t>
  </si>
  <si>
    <t>доп. мощность индивидуальный жилой дом в районе по пр. Стрелковому, 39, кадастровый номер участка 10:01:100119:59</t>
  </si>
  <si>
    <t>Данные по тех. присоединениям за май 2018г.</t>
  </si>
  <si>
    <t>15 раб дней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</si>
</sst>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167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 shrinkToFit="1"/>
    </xf>
    <xf numFmtId="0" fontId="39" fillId="0" borderId="15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98" t="s">
        <v>38</v>
      </c>
      <c r="B2" s="98"/>
      <c r="C2" s="98"/>
      <c r="D2" s="98"/>
      <c r="E2" s="98"/>
      <c r="F2" s="98"/>
      <c r="G2" s="98"/>
    </row>
    <row r="3" spans="1:7" ht="12.75">
      <c r="A3" s="99" t="s">
        <v>4</v>
      </c>
      <c r="B3" s="100" t="s">
        <v>0</v>
      </c>
      <c r="C3" s="100"/>
      <c r="D3" s="100" t="s">
        <v>3</v>
      </c>
      <c r="E3" s="100"/>
      <c r="F3" s="100" t="s">
        <v>11</v>
      </c>
      <c r="G3" s="100"/>
    </row>
    <row r="4" spans="1:7" ht="38.25" customHeight="1">
      <c r="A4" s="99"/>
      <c r="B4" s="47" t="s">
        <v>2</v>
      </c>
      <c r="C4" s="48" t="s">
        <v>1</v>
      </c>
      <c r="D4" s="47" t="s">
        <v>2</v>
      </c>
      <c r="E4" s="48" t="s">
        <v>1</v>
      </c>
      <c r="F4" s="47" t="s">
        <v>2</v>
      </c>
      <c r="G4" s="48" t="s">
        <v>1</v>
      </c>
    </row>
    <row r="5" spans="1:7" ht="12.75">
      <c r="A5" s="51" t="s">
        <v>5</v>
      </c>
      <c r="B5" s="50">
        <v>32</v>
      </c>
      <c r="C5" s="50">
        <v>1586</v>
      </c>
      <c r="D5" s="50">
        <v>0</v>
      </c>
      <c r="E5" s="50">
        <v>0</v>
      </c>
      <c r="F5" s="50">
        <f>B5+D5</f>
        <v>32</v>
      </c>
      <c r="G5" s="50">
        <f>C5+E5</f>
        <v>1586</v>
      </c>
    </row>
    <row r="6" spans="1:7" ht="12.75">
      <c r="A6" s="51" t="s">
        <v>6</v>
      </c>
      <c r="B6" s="50">
        <v>40</v>
      </c>
      <c r="C6" s="50">
        <v>1153.3</v>
      </c>
      <c r="D6" s="50">
        <v>0</v>
      </c>
      <c r="E6" s="50">
        <v>0</v>
      </c>
      <c r="F6" s="50">
        <f aca="true" t="shared" si="0" ref="F6:F16">B6+D6</f>
        <v>40</v>
      </c>
      <c r="G6" s="50">
        <f aca="true" t="shared" si="1" ref="G6:G16">C6+E6</f>
        <v>1153.3</v>
      </c>
    </row>
    <row r="7" spans="1:7" ht="12.75">
      <c r="A7" s="51" t="s">
        <v>7</v>
      </c>
      <c r="B7" s="50">
        <v>45</v>
      </c>
      <c r="C7" s="50">
        <v>1374.84</v>
      </c>
      <c r="D7" s="50">
        <v>0</v>
      </c>
      <c r="E7" s="50">
        <v>0</v>
      </c>
      <c r="F7" s="50">
        <f t="shared" si="0"/>
        <v>45</v>
      </c>
      <c r="G7" s="50">
        <f t="shared" si="1"/>
        <v>1374.84</v>
      </c>
    </row>
    <row r="8" spans="1:7" ht="12.75">
      <c r="A8" s="51" t="s">
        <v>8</v>
      </c>
      <c r="B8" s="49">
        <v>58</v>
      </c>
      <c r="C8" s="49">
        <v>1413</v>
      </c>
      <c r="D8" s="49">
        <v>2</v>
      </c>
      <c r="E8" s="49">
        <v>617.2</v>
      </c>
      <c r="F8" s="50">
        <f t="shared" si="0"/>
        <v>60</v>
      </c>
      <c r="G8" s="50">
        <f t="shared" si="1"/>
        <v>2030.2</v>
      </c>
    </row>
    <row r="9" spans="1:7" ht="12.75">
      <c r="A9" s="51" t="s">
        <v>9</v>
      </c>
      <c r="B9" s="49">
        <v>34</v>
      </c>
      <c r="C9" s="49">
        <v>943</v>
      </c>
      <c r="D9" s="49">
        <v>1</v>
      </c>
      <c r="E9" s="49">
        <v>1630</v>
      </c>
      <c r="F9" s="50">
        <f t="shared" si="0"/>
        <v>35</v>
      </c>
      <c r="G9" s="50">
        <f t="shared" si="1"/>
        <v>2573</v>
      </c>
    </row>
    <row r="10" spans="1:7" s="29" customFormat="1" ht="12.75">
      <c r="A10" s="51" t="s">
        <v>10</v>
      </c>
      <c r="B10" s="49"/>
      <c r="C10" s="49"/>
      <c r="D10" s="49"/>
      <c r="E10" s="49"/>
      <c r="F10" s="50">
        <f t="shared" si="0"/>
        <v>0</v>
      </c>
      <c r="G10" s="50">
        <f t="shared" si="1"/>
        <v>0</v>
      </c>
    </row>
    <row r="11" spans="1:8" ht="12.75">
      <c r="A11" s="51" t="s">
        <v>12</v>
      </c>
      <c r="B11" s="49"/>
      <c r="C11" s="49"/>
      <c r="D11" s="49"/>
      <c r="E11" s="49"/>
      <c r="F11" s="50">
        <f t="shared" si="0"/>
        <v>0</v>
      </c>
      <c r="G11" s="50">
        <f t="shared" si="1"/>
        <v>0</v>
      </c>
      <c r="H11" s="29"/>
    </row>
    <row r="12" spans="1:8" ht="12.75">
      <c r="A12" s="51" t="s">
        <v>13</v>
      </c>
      <c r="B12" s="49"/>
      <c r="C12" s="49"/>
      <c r="D12" s="49"/>
      <c r="E12" s="49"/>
      <c r="F12" s="50">
        <f t="shared" si="0"/>
        <v>0</v>
      </c>
      <c r="G12" s="50">
        <f t="shared" si="1"/>
        <v>0</v>
      </c>
      <c r="H12" s="29"/>
    </row>
    <row r="13" spans="1:8" ht="12.75">
      <c r="A13" s="51" t="s">
        <v>14</v>
      </c>
      <c r="B13" s="49"/>
      <c r="C13" s="49"/>
      <c r="D13" s="49"/>
      <c r="E13" s="49"/>
      <c r="F13" s="50">
        <f t="shared" si="0"/>
        <v>0</v>
      </c>
      <c r="G13" s="50">
        <f t="shared" si="1"/>
        <v>0</v>
      </c>
      <c r="H13" s="29"/>
    </row>
    <row r="14" spans="1:8" ht="12.75">
      <c r="A14" s="51" t="s">
        <v>15</v>
      </c>
      <c r="B14" s="44"/>
      <c r="C14" s="44"/>
      <c r="D14" s="44"/>
      <c r="E14" s="44"/>
      <c r="F14" s="50">
        <f t="shared" si="0"/>
        <v>0</v>
      </c>
      <c r="G14" s="50">
        <f t="shared" si="1"/>
        <v>0</v>
      </c>
      <c r="H14" s="29"/>
    </row>
    <row r="15" spans="1:8" ht="12.75">
      <c r="A15" s="51" t="s">
        <v>16</v>
      </c>
      <c r="B15" s="44"/>
      <c r="C15" s="44"/>
      <c r="D15" s="44"/>
      <c r="E15" s="44"/>
      <c r="F15" s="50">
        <f t="shared" si="0"/>
        <v>0</v>
      </c>
      <c r="G15" s="50">
        <f t="shared" si="1"/>
        <v>0</v>
      </c>
      <c r="H15" s="29"/>
    </row>
    <row r="16" spans="1:8" ht="12.75">
      <c r="A16" s="51" t="s">
        <v>17</v>
      </c>
      <c r="B16" s="49"/>
      <c r="C16" s="49"/>
      <c r="D16" s="49"/>
      <c r="E16" s="49"/>
      <c r="F16" s="50">
        <f t="shared" si="0"/>
        <v>0</v>
      </c>
      <c r="G16" s="50">
        <f t="shared" si="1"/>
        <v>0</v>
      </c>
      <c r="H16" s="29"/>
    </row>
    <row r="17" spans="1:8" ht="12.75">
      <c r="A17" s="52" t="s">
        <v>18</v>
      </c>
      <c r="B17" s="49">
        <f>SUM(B5:B16)</f>
        <v>209</v>
      </c>
      <c r="C17" s="49">
        <f>SUM(C5:C16)</f>
        <v>6470.14</v>
      </c>
      <c r="D17" s="49">
        <f>SUM(D5:D16)</f>
        <v>3</v>
      </c>
      <c r="E17" s="49">
        <f>SUM(E5:E16)</f>
        <v>2247.2</v>
      </c>
      <c r="F17" s="49">
        <f>B17+D17</f>
        <v>212</v>
      </c>
      <c r="G17" s="49">
        <f>C17+E17</f>
        <v>8717.34</v>
      </c>
      <c r="H17" s="29"/>
    </row>
    <row r="18" spans="1:8" ht="12.75">
      <c r="A18" s="59"/>
      <c r="B18" s="59"/>
      <c r="C18" s="59"/>
      <c r="D18" s="59"/>
      <c r="E18" s="59"/>
      <c r="F18" s="59"/>
      <c r="G18" s="59"/>
      <c r="H18" s="29"/>
    </row>
    <row r="19" spans="1:8" ht="15.75">
      <c r="A19" s="98" t="s">
        <v>39</v>
      </c>
      <c r="B19" s="98"/>
      <c r="C19" s="98"/>
      <c r="D19" s="98"/>
      <c r="E19" s="98"/>
      <c r="F19" s="98"/>
      <c r="G19" s="98"/>
      <c r="H19" s="29"/>
    </row>
    <row r="20" spans="1:8" ht="12.75">
      <c r="A20" s="95" t="s">
        <v>4</v>
      </c>
      <c r="B20" s="97" t="s">
        <v>0</v>
      </c>
      <c r="C20" s="97"/>
      <c r="D20" s="97" t="s">
        <v>3</v>
      </c>
      <c r="E20" s="97"/>
      <c r="F20" s="97" t="s">
        <v>11</v>
      </c>
      <c r="G20" s="97"/>
      <c r="H20" s="29"/>
    </row>
    <row r="21" spans="1:8" ht="25.5">
      <c r="A21" s="96"/>
      <c r="B21" s="41" t="s">
        <v>2</v>
      </c>
      <c r="C21" s="42" t="s">
        <v>1</v>
      </c>
      <c r="D21" s="41" t="s">
        <v>2</v>
      </c>
      <c r="E21" s="42" t="s">
        <v>1</v>
      </c>
      <c r="F21" s="41" t="s">
        <v>2</v>
      </c>
      <c r="G21" s="42" t="s">
        <v>1</v>
      </c>
      <c r="H21" s="29"/>
    </row>
    <row r="22" spans="1:8" ht="12.75">
      <c r="A22" s="25" t="s">
        <v>5</v>
      </c>
      <c r="B22" s="26">
        <v>5</v>
      </c>
      <c r="C22" s="26">
        <v>463</v>
      </c>
      <c r="D22" s="26">
        <v>0</v>
      </c>
      <c r="E22" s="26">
        <v>0</v>
      </c>
      <c r="F22" s="26">
        <f>B22+D22</f>
        <v>5</v>
      </c>
      <c r="G22" s="26">
        <f>C22+E22</f>
        <v>463</v>
      </c>
      <c r="H22" s="29"/>
    </row>
    <row r="23" spans="1:8" ht="12.75">
      <c r="A23" s="25" t="s">
        <v>6</v>
      </c>
      <c r="B23" s="26">
        <v>3</v>
      </c>
      <c r="C23" s="26">
        <v>58</v>
      </c>
      <c r="D23" s="26">
        <v>0</v>
      </c>
      <c r="E23" s="26">
        <v>0</v>
      </c>
      <c r="F23" s="26">
        <f>B23+D23</f>
        <v>3</v>
      </c>
      <c r="G23" s="26">
        <f aca="true" t="shared" si="2" ref="G23:G33">C23+E23</f>
        <v>58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1</v>
      </c>
      <c r="E24" s="26">
        <v>500</v>
      </c>
      <c r="F24" s="26">
        <f aca="true" t="shared" si="3" ref="F24:F33">B24+D24</f>
        <v>1</v>
      </c>
      <c r="G24" s="26">
        <f t="shared" si="2"/>
        <v>500</v>
      </c>
      <c r="H24" s="29"/>
    </row>
    <row r="25" spans="1:8" ht="12.75">
      <c r="A25" s="25" t="s">
        <v>8</v>
      </c>
      <c r="B25" s="25">
        <v>2</v>
      </c>
      <c r="C25" s="25">
        <v>190</v>
      </c>
      <c r="D25" s="25">
        <v>0</v>
      </c>
      <c r="E25" s="25">
        <v>0</v>
      </c>
      <c r="F25" s="26">
        <f t="shared" si="3"/>
        <v>2</v>
      </c>
      <c r="G25" s="26">
        <f t="shared" si="2"/>
        <v>190</v>
      </c>
      <c r="H25" s="29"/>
    </row>
    <row r="26" spans="1:8" ht="12.75">
      <c r="A26" s="25" t="s">
        <v>9</v>
      </c>
      <c r="B26" s="25">
        <v>6</v>
      </c>
      <c r="C26" s="25">
        <v>122.62</v>
      </c>
      <c r="D26" s="25">
        <v>0</v>
      </c>
      <c r="E26" s="25">
        <v>0</v>
      </c>
      <c r="F26" s="26">
        <f t="shared" si="3"/>
        <v>6</v>
      </c>
      <c r="G26" s="26">
        <f t="shared" si="2"/>
        <v>122.62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4"/>
      <c r="C31" s="44"/>
      <c r="D31" s="44"/>
      <c r="E31" s="44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4"/>
      <c r="C32" s="44"/>
      <c r="D32" s="44"/>
      <c r="E32" s="44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25"/>
      <c r="C33" s="25"/>
      <c r="D33" s="25"/>
      <c r="E33" s="25"/>
      <c r="F33" s="26">
        <f t="shared" si="3"/>
        <v>0</v>
      </c>
      <c r="G33" s="26">
        <f t="shared" si="2"/>
        <v>0</v>
      </c>
    </row>
    <row r="34" spans="1:7" ht="12.75">
      <c r="A34" s="43" t="s">
        <v>18</v>
      </c>
      <c r="B34" s="25">
        <f aca="true" t="shared" si="4" ref="B34:G34">SUM(B22:B33)</f>
        <v>16</v>
      </c>
      <c r="C34" s="25">
        <f t="shared" si="4"/>
        <v>833.62</v>
      </c>
      <c r="D34" s="25">
        <f t="shared" si="4"/>
        <v>1</v>
      </c>
      <c r="E34" s="25">
        <f t="shared" si="4"/>
        <v>500</v>
      </c>
      <c r="F34" s="25">
        <f t="shared" si="4"/>
        <v>17</v>
      </c>
      <c r="G34" s="25">
        <f t="shared" si="4"/>
        <v>1333.62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104" t="s">
        <v>33</v>
      </c>
      <c r="B1" s="104"/>
      <c r="C1" s="104"/>
      <c r="D1" s="104"/>
      <c r="E1" s="10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5"/>
      <c r="B4" s="7"/>
      <c r="C4" s="21"/>
      <c r="D4" s="7"/>
      <c r="E4" s="7"/>
    </row>
    <row r="5" spans="1:5" ht="12.75">
      <c r="A5" s="35"/>
      <c r="B5" s="7"/>
      <c r="C5" s="21"/>
      <c r="D5" s="7"/>
      <c r="E5" s="7"/>
    </row>
    <row r="6" spans="1:5" ht="12.75">
      <c r="A6" s="35"/>
      <c r="B6" s="7"/>
      <c r="C6" s="7"/>
      <c r="D6" s="7"/>
      <c r="E6" s="7"/>
    </row>
    <row r="7" spans="1:5" ht="12.75">
      <c r="A7" s="35"/>
      <c r="B7" s="7"/>
      <c r="C7" s="21"/>
      <c r="D7" s="7"/>
      <c r="E7" s="7"/>
    </row>
    <row r="8" spans="1:5" ht="12.75">
      <c r="A8" s="35"/>
      <c r="B8" s="7"/>
      <c r="C8" s="21"/>
      <c r="D8" s="7"/>
      <c r="E8" s="7"/>
    </row>
    <row r="9" spans="1:5" ht="12.75">
      <c r="A9" s="35"/>
      <c r="B9" s="7"/>
      <c r="C9" s="21"/>
      <c r="D9" s="7"/>
      <c r="E9" s="7"/>
    </row>
    <row r="10" spans="1:5" ht="12.75">
      <c r="A10" s="35"/>
      <c r="B10" s="7"/>
      <c r="C10" s="21"/>
      <c r="D10" s="7"/>
      <c r="E10" s="7"/>
    </row>
    <row r="11" spans="1:5" ht="12.75">
      <c r="A11" s="35"/>
      <c r="B11" s="7"/>
      <c r="C11" s="21"/>
      <c r="D11" s="7"/>
      <c r="E11" s="7"/>
    </row>
    <row r="12" spans="1:5" ht="12.75">
      <c r="A12" s="35"/>
      <c r="B12" s="7"/>
      <c r="C12" s="21"/>
      <c r="D12" s="7"/>
      <c r="E12" s="7"/>
    </row>
    <row r="13" spans="1:5" ht="12.75">
      <c r="A13" s="35"/>
      <c r="B13" s="7"/>
      <c r="C13" s="21"/>
      <c r="D13" s="7"/>
      <c r="E13" s="7"/>
    </row>
    <row r="14" spans="1:5" ht="12.75">
      <c r="A14" s="35"/>
      <c r="B14" s="7"/>
      <c r="C14" s="21"/>
      <c r="D14" s="7"/>
      <c r="E14" s="7"/>
    </row>
    <row r="15" spans="1:5" ht="12.75">
      <c r="A15" s="35"/>
      <c r="B15" s="7"/>
      <c r="C15" s="21"/>
      <c r="D15" s="7"/>
      <c r="E15" s="7"/>
    </row>
    <row r="16" spans="1:5" ht="12.75">
      <c r="A16" s="35"/>
      <c r="B16" s="7"/>
      <c r="C16" s="21"/>
      <c r="D16" s="7"/>
      <c r="E16" s="7"/>
    </row>
    <row r="17" spans="1:5" ht="12.75">
      <c r="A17" s="35"/>
      <c r="B17" s="7"/>
      <c r="C17" s="21"/>
      <c r="D17" s="7"/>
      <c r="E17" s="7"/>
    </row>
    <row r="18" spans="1:5" ht="12.75">
      <c r="A18" s="35"/>
      <c r="B18" s="7"/>
      <c r="C18" s="21"/>
      <c r="D18" s="7"/>
      <c r="E18" s="7"/>
    </row>
    <row r="19" spans="1:5" ht="12.75">
      <c r="A19" s="35"/>
      <c r="B19" s="7"/>
      <c r="C19" s="21"/>
      <c r="D19" s="7"/>
      <c r="E19" s="7"/>
    </row>
    <row r="20" spans="1:5" ht="12.75">
      <c r="A20" s="35"/>
      <c r="B20" s="7"/>
      <c r="C20" s="21"/>
      <c r="D20" s="7"/>
      <c r="E20" s="7"/>
    </row>
    <row r="21" spans="1:5" ht="12.75">
      <c r="A21" s="35"/>
      <c r="B21" s="7"/>
      <c r="C21" s="21"/>
      <c r="D21" s="7"/>
      <c r="E21" s="7"/>
    </row>
    <row r="22" spans="1:5" ht="12.75">
      <c r="A22" s="35"/>
      <c r="B22" s="7"/>
      <c r="C22" s="21"/>
      <c r="D22" s="7"/>
      <c r="E22" s="7"/>
    </row>
    <row r="23" spans="1:5" ht="12.75">
      <c r="A23" s="35"/>
      <c r="B23" s="7"/>
      <c r="C23" s="21"/>
      <c r="D23" s="7"/>
      <c r="E23" s="7"/>
    </row>
    <row r="24" spans="1:5" ht="12.75">
      <c r="A24" s="35"/>
      <c r="B24" s="7"/>
      <c r="C24" s="21"/>
      <c r="D24" s="7"/>
      <c r="E24" s="7"/>
    </row>
    <row r="25" spans="1:5" ht="12.75">
      <c r="A25" s="35"/>
      <c r="B25" s="7"/>
      <c r="C25" s="21"/>
      <c r="D25" s="7"/>
      <c r="E25" s="7"/>
    </row>
    <row r="26" spans="1:5" ht="12.75">
      <c r="A26" s="35"/>
      <c r="B26" s="7"/>
      <c r="C26" s="21"/>
      <c r="D26" s="7"/>
      <c r="E26" s="7"/>
    </row>
    <row r="27" spans="1:5" ht="12.75">
      <c r="A27" s="35"/>
      <c r="B27" s="7"/>
      <c r="C27" s="21"/>
      <c r="D27" s="7"/>
      <c r="E27" s="7"/>
    </row>
    <row r="28" spans="1:5" ht="12.75">
      <c r="A28" s="35"/>
      <c r="B28" s="7"/>
      <c r="C28" s="21"/>
      <c r="D28" s="7"/>
      <c r="E28" s="7"/>
    </row>
    <row r="29" spans="1:5" ht="12.75">
      <c r="A29" s="35"/>
      <c r="B29" s="7"/>
      <c r="C29" s="21"/>
      <c r="D29" s="7"/>
      <c r="E29" s="7"/>
    </row>
    <row r="30" spans="1:5" ht="12.75">
      <c r="A30" s="35"/>
      <c r="B30" s="7"/>
      <c r="C30" s="21"/>
      <c r="D30" s="7"/>
      <c r="E30" s="7"/>
    </row>
    <row r="31" spans="1:5" ht="12.75">
      <c r="A31" s="35"/>
      <c r="B31" s="7"/>
      <c r="C31" s="21"/>
      <c r="D31" s="7"/>
      <c r="E31" s="7"/>
    </row>
    <row r="32" spans="1:5" ht="12.75">
      <c r="A32" s="35"/>
      <c r="B32" s="7"/>
      <c r="C32" s="21"/>
      <c r="D32" s="7"/>
      <c r="E32" s="7"/>
    </row>
    <row r="33" spans="1:5" ht="12.75">
      <c r="A33" s="35"/>
      <c r="B33" s="7"/>
      <c r="C33" s="21"/>
      <c r="D33" s="7"/>
      <c r="E33" s="7"/>
    </row>
    <row r="34" spans="1:5" ht="12.75">
      <c r="A34" s="35"/>
      <c r="B34" s="7"/>
      <c r="C34" s="21"/>
      <c r="D34" s="7"/>
      <c r="E34" s="7"/>
    </row>
    <row r="35" spans="1:5" ht="12.75">
      <c r="A35" s="35"/>
      <c r="B35" s="7"/>
      <c r="C35" s="21"/>
      <c r="D35" s="7"/>
      <c r="E35" s="7"/>
    </row>
    <row r="36" spans="1:5" ht="12.75">
      <c r="A36" s="35"/>
      <c r="B36" s="7"/>
      <c r="C36" s="21"/>
      <c r="D36" s="7"/>
      <c r="E36" s="7"/>
    </row>
    <row r="37" spans="1:5" ht="12.75">
      <c r="A37" s="35"/>
      <c r="B37" s="7"/>
      <c r="C37" s="21"/>
      <c r="D37" s="7"/>
      <c r="E37" s="7"/>
    </row>
    <row r="38" spans="1:5" ht="12.75">
      <c r="A38" s="35"/>
      <c r="B38" s="7"/>
      <c r="C38" s="21"/>
      <c r="D38" s="7"/>
      <c r="E38" s="7"/>
    </row>
    <row r="39" spans="1:5" ht="12.75">
      <c r="A39" s="35"/>
      <c r="B39" s="7"/>
      <c r="C39" s="21"/>
      <c r="D39" s="7"/>
      <c r="E39" s="7"/>
    </row>
    <row r="40" spans="1:5" ht="12.75">
      <c r="A40" s="35"/>
      <c r="B40" s="7"/>
      <c r="C40" s="21"/>
      <c r="D40" s="7"/>
      <c r="E40" s="7"/>
    </row>
    <row r="41" spans="1:5" ht="12.75">
      <c r="A41" s="35"/>
      <c r="B41" s="7"/>
      <c r="C41" s="21"/>
      <c r="D41" s="7"/>
      <c r="E41" s="7"/>
    </row>
    <row r="42" spans="1:5" ht="12.75">
      <c r="A42" s="35"/>
      <c r="B42" s="7"/>
      <c r="C42" s="21"/>
      <c r="D42" s="7"/>
      <c r="E42" s="7"/>
    </row>
    <row r="43" spans="1:5" ht="12.75">
      <c r="A43" s="35"/>
      <c r="B43" s="7"/>
      <c r="C43" s="21"/>
      <c r="D43" s="7"/>
      <c r="E43" s="7"/>
    </row>
    <row r="44" spans="1:5" ht="12.75">
      <c r="A44" s="35"/>
      <c r="B44" s="7"/>
      <c r="C44" s="21"/>
      <c r="D44" s="7"/>
      <c r="E44" s="7"/>
    </row>
    <row r="45" spans="1:5" ht="12.75">
      <c r="A45" s="35"/>
      <c r="B45" s="7"/>
      <c r="C45" s="21"/>
      <c r="D45" s="7"/>
      <c r="E45" s="7"/>
    </row>
    <row r="46" spans="1:5" ht="12.75">
      <c r="A46" s="35"/>
      <c r="B46" s="7"/>
      <c r="C46" s="21"/>
      <c r="D46" s="7"/>
      <c r="E46" s="7"/>
    </row>
    <row r="47" spans="1:5" ht="12.75">
      <c r="A47" s="35"/>
      <c r="B47" s="7"/>
      <c r="C47" s="21"/>
      <c r="D47" s="7"/>
      <c r="E47" s="7"/>
    </row>
    <row r="48" spans="1:5" ht="12.75">
      <c r="A48" s="35"/>
      <c r="B48" s="7"/>
      <c r="C48" s="21"/>
      <c r="D48" s="7"/>
      <c r="E48" s="7"/>
    </row>
    <row r="49" spans="1:5" ht="12.75">
      <c r="A49" s="35"/>
      <c r="B49" s="7"/>
      <c r="C49" s="21"/>
      <c r="D49" s="7"/>
      <c r="E49" s="7"/>
    </row>
    <row r="50" spans="1:5" ht="12.75">
      <c r="A50" s="35"/>
      <c r="B50" s="7"/>
      <c r="C50" s="21"/>
      <c r="D50" s="7"/>
      <c r="E50" s="7"/>
    </row>
    <row r="51" spans="1:5" ht="12.75">
      <c r="A51" s="35"/>
      <c r="B51" s="7"/>
      <c r="C51" s="21"/>
      <c r="D51" s="7"/>
      <c r="E51" s="7"/>
    </row>
    <row r="52" spans="1:5" ht="12.75">
      <c r="A52" s="35"/>
      <c r="B52" s="7"/>
      <c r="C52" s="21"/>
      <c r="D52" s="7"/>
      <c r="E52" s="7"/>
    </row>
    <row r="53" spans="1:5" ht="12.75">
      <c r="A53" s="35"/>
      <c r="B53" s="7"/>
      <c r="C53" s="21"/>
      <c r="D53" s="7"/>
      <c r="E53" s="7"/>
    </row>
    <row r="54" spans="1:5" ht="12.75">
      <c r="A54" s="35"/>
      <c r="B54" s="7"/>
      <c r="C54" s="21"/>
      <c r="D54" s="7"/>
      <c r="E54" s="7"/>
    </row>
    <row r="55" spans="1:5" ht="12.75">
      <c r="A55" s="35"/>
      <c r="B55" s="7"/>
      <c r="C55" s="21"/>
      <c r="D55" s="7"/>
      <c r="E55" s="7"/>
    </row>
    <row r="56" spans="1:5" ht="12.75">
      <c r="A56" s="35"/>
      <c r="B56" s="7"/>
      <c r="C56" s="21"/>
      <c r="D56" s="7"/>
      <c r="E56" s="7"/>
    </row>
    <row r="57" spans="1:5" ht="12.75">
      <c r="A57" s="35"/>
      <c r="B57" s="54"/>
      <c r="C57" s="56"/>
      <c r="D57" s="54"/>
      <c r="E57" s="58"/>
    </row>
    <row r="58" spans="1:5" ht="12.75">
      <c r="A58" s="35"/>
      <c r="B58" s="54"/>
      <c r="C58" s="21"/>
      <c r="D58" s="7"/>
      <c r="E58" s="23"/>
    </row>
    <row r="59" spans="1:5" ht="12.75">
      <c r="A59" s="34"/>
      <c r="B59" s="7"/>
      <c r="C59" s="21"/>
      <c r="D59" s="7"/>
      <c r="E59" s="23"/>
    </row>
    <row r="60" spans="1:5" ht="12.75">
      <c r="A60" s="34"/>
      <c r="B60" s="7"/>
      <c r="C60" s="21"/>
      <c r="D60" s="7"/>
      <c r="E60" s="23"/>
    </row>
    <row r="61" spans="1:5" ht="12.75">
      <c r="A61" s="34"/>
      <c r="B61" s="7"/>
      <c r="C61" s="21"/>
      <c r="D61" s="7"/>
      <c r="E61" s="23"/>
    </row>
    <row r="62" spans="1:5" ht="12.75">
      <c r="A62" s="34"/>
      <c r="B62" s="7"/>
      <c r="C62" s="21"/>
      <c r="D62" s="7"/>
      <c r="E62" s="23"/>
    </row>
    <row r="63" spans="1:5" ht="12.75">
      <c r="A63" s="34"/>
      <c r="B63" s="7"/>
      <c r="C63" s="21"/>
      <c r="D63" s="7"/>
      <c r="E63" s="23"/>
    </row>
    <row r="64" spans="1:5" ht="12.75">
      <c r="A64" s="34"/>
      <c r="B64" s="7"/>
      <c r="C64" s="21"/>
      <c r="D64" s="7"/>
      <c r="E64" s="23"/>
    </row>
    <row r="65" spans="1:5" ht="12.75">
      <c r="A65" s="34"/>
      <c r="B65" s="7"/>
      <c r="C65" s="21"/>
      <c r="D65" s="7"/>
      <c r="E65" s="23"/>
    </row>
    <row r="66" spans="1:5" ht="12.75">
      <c r="A66" s="34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104" t="s">
        <v>34</v>
      </c>
      <c r="B1" s="104"/>
      <c r="C1" s="104"/>
      <c r="D1" s="104"/>
      <c r="E1" s="10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26">A5+1</f>
        <v>3</v>
      </c>
      <c r="B6" s="7"/>
      <c r="C6" s="21"/>
      <c r="D6" s="7"/>
      <c r="E6" s="7"/>
    </row>
    <row r="7" spans="1:5" ht="12.75">
      <c r="A7" s="7">
        <f t="shared" si="0"/>
        <v>4</v>
      </c>
      <c r="B7" s="7"/>
      <c r="C7" s="21"/>
      <c r="D7" s="7"/>
      <c r="E7" s="7"/>
    </row>
    <row r="8" spans="1:5" ht="12.75">
      <c r="A8" s="7">
        <f t="shared" si="0"/>
        <v>5</v>
      </c>
      <c r="B8" s="7"/>
      <c r="C8" s="21"/>
      <c r="D8" s="7"/>
      <c r="E8" s="7"/>
    </row>
    <row r="9" spans="1:5" ht="12.75">
      <c r="A9" s="7">
        <f t="shared" si="0"/>
        <v>6</v>
      </c>
      <c r="B9" s="7"/>
      <c r="C9" s="21"/>
      <c r="D9" s="7"/>
      <c r="E9" s="7"/>
    </row>
    <row r="10" spans="1:5" ht="12.75">
      <c r="A10" s="7">
        <f t="shared" si="0"/>
        <v>7</v>
      </c>
      <c r="B10" s="7"/>
      <c r="C10" s="21"/>
      <c r="D10" s="7"/>
      <c r="E10" s="7"/>
    </row>
    <row r="11" spans="1:5" ht="12.75">
      <c r="A11" s="7">
        <f t="shared" si="0"/>
        <v>8</v>
      </c>
      <c r="B11" s="7"/>
      <c r="C11" s="21"/>
      <c r="D11" s="7"/>
      <c r="E11" s="7"/>
    </row>
    <row r="12" spans="1:5" ht="12.75">
      <c r="A12" s="7">
        <f t="shared" si="0"/>
        <v>9</v>
      </c>
      <c r="B12" s="54"/>
      <c r="C12" s="56"/>
      <c r="D12" s="54"/>
      <c r="E12" s="57"/>
    </row>
    <row r="13" spans="1:5" ht="12.75">
      <c r="A13" s="7">
        <f t="shared" si="0"/>
        <v>10</v>
      </c>
      <c r="B13" s="54"/>
      <c r="C13" s="56"/>
      <c r="D13" s="54"/>
      <c r="E13" s="57"/>
    </row>
    <row r="14" spans="1:5" ht="12.75">
      <c r="A14" s="7">
        <f t="shared" si="0"/>
        <v>11</v>
      </c>
      <c r="B14" s="57"/>
      <c r="C14" s="56"/>
      <c r="D14" s="57"/>
      <c r="E14" s="57"/>
    </row>
    <row r="15" spans="1:5" ht="12.75">
      <c r="A15" s="7">
        <f t="shared" si="0"/>
        <v>12</v>
      </c>
      <c r="B15" s="57"/>
      <c r="C15" s="56"/>
      <c r="D15" s="57"/>
      <c r="E15" s="57"/>
    </row>
    <row r="16" spans="1:5" ht="12.75">
      <c r="A16" s="7">
        <f t="shared" si="0"/>
        <v>13</v>
      </c>
      <c r="B16" s="57"/>
      <c r="C16" s="56"/>
      <c r="D16" s="57"/>
      <c r="E16" s="57"/>
    </row>
    <row r="17" spans="1:5" ht="12.75">
      <c r="A17" s="7">
        <f t="shared" si="0"/>
        <v>14</v>
      </c>
      <c r="B17" s="57"/>
      <c r="C17" s="56"/>
      <c r="D17" s="57"/>
      <c r="E17" s="57"/>
    </row>
    <row r="18" spans="1:5" ht="12.75">
      <c r="A18" s="7">
        <f t="shared" si="0"/>
        <v>15</v>
      </c>
      <c r="B18" s="57"/>
      <c r="C18" s="56"/>
      <c r="D18" s="57"/>
      <c r="E18" s="57"/>
    </row>
    <row r="19" spans="1:5" ht="12.75">
      <c r="A19" s="7">
        <f t="shared" si="0"/>
        <v>16</v>
      </c>
      <c r="B19" s="57"/>
      <c r="C19" s="56"/>
      <c r="D19" s="57"/>
      <c r="E19" s="60"/>
    </row>
    <row r="20" spans="1:5" ht="12.75">
      <c r="A20" s="7">
        <f t="shared" si="0"/>
        <v>17</v>
      </c>
      <c r="B20" s="57"/>
      <c r="C20" s="56"/>
      <c r="D20" s="57"/>
      <c r="E20" s="57"/>
    </row>
    <row r="21" spans="1:5" ht="12.75">
      <c r="A21" s="7">
        <f t="shared" si="0"/>
        <v>18</v>
      </c>
      <c r="B21" s="57"/>
      <c r="C21" s="56"/>
      <c r="D21" s="57"/>
      <c r="E21" s="57"/>
    </row>
    <row r="22" spans="1:5" ht="12.75">
      <c r="A22" s="7">
        <f t="shared" si="0"/>
        <v>19</v>
      </c>
      <c r="B22" s="57"/>
      <c r="C22" s="56"/>
      <c r="D22" s="57"/>
      <c r="E22" s="57"/>
    </row>
    <row r="23" spans="1:5" ht="12.75">
      <c r="A23" s="7">
        <f t="shared" si="0"/>
        <v>20</v>
      </c>
      <c r="B23" s="57"/>
      <c r="C23" s="56"/>
      <c r="D23" s="57"/>
      <c r="E23" s="57"/>
    </row>
    <row r="24" spans="1:5" ht="12.75">
      <c r="A24" s="7">
        <f t="shared" si="0"/>
        <v>21</v>
      </c>
      <c r="B24" s="57"/>
      <c r="C24" s="56"/>
      <c r="D24" s="57"/>
      <c r="E24" s="57"/>
    </row>
    <row r="25" spans="1:5" ht="12.75">
      <c r="A25" s="7">
        <f t="shared" si="0"/>
        <v>22</v>
      </c>
      <c r="B25" s="57"/>
      <c r="C25" s="56"/>
      <c r="D25" s="57"/>
      <c r="E25" s="57"/>
    </row>
    <row r="26" spans="1:5" ht="12.75">
      <c r="A26" s="7">
        <f t="shared" si="0"/>
        <v>23</v>
      </c>
      <c r="B26" s="57"/>
      <c r="C26" s="56"/>
      <c r="D26" s="57"/>
      <c r="E26" s="57"/>
    </row>
    <row r="27" spans="1:5" ht="12.75">
      <c r="A27" s="35"/>
      <c r="B27" s="7"/>
      <c r="C27" s="21"/>
      <c r="D27" s="7"/>
      <c r="E27" s="23"/>
    </row>
    <row r="28" spans="1:5" ht="12.75">
      <c r="A28" s="35"/>
      <c r="B28" s="7"/>
      <c r="C28" s="21"/>
      <c r="D28" s="7"/>
      <c r="E28" s="23"/>
    </row>
    <row r="43" spans="11:15" ht="12.75">
      <c r="K43" s="104"/>
      <c r="L43" s="104"/>
      <c r="M43" s="104"/>
      <c r="N43" s="104"/>
      <c r="O43" s="104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04" t="s">
        <v>35</v>
      </c>
      <c r="B1" s="104"/>
      <c r="C1" s="104"/>
      <c r="D1" s="104"/>
      <c r="E1" s="10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64">
        <v>1</v>
      </c>
      <c r="B4" s="7"/>
      <c r="C4" s="21"/>
      <c r="D4" s="7"/>
      <c r="E4" s="7"/>
    </row>
    <row r="5" spans="1:5" ht="12.75">
      <c r="A5" s="64">
        <f>A4+1</f>
        <v>2</v>
      </c>
      <c r="B5" s="7"/>
      <c r="C5" s="21"/>
      <c r="D5" s="7"/>
      <c r="E5" s="7"/>
    </row>
    <row r="6" spans="1:5" ht="12.75">
      <c r="A6" s="64">
        <f aca="true" t="shared" si="0" ref="A6:A46">A5+1</f>
        <v>3</v>
      </c>
      <c r="B6" s="7"/>
      <c r="C6" s="21"/>
      <c r="D6" s="7"/>
      <c r="E6" s="7"/>
    </row>
    <row r="7" spans="1:5" ht="12.75">
      <c r="A7" s="64">
        <f t="shared" si="0"/>
        <v>4</v>
      </c>
      <c r="B7" s="7"/>
      <c r="C7" s="21"/>
      <c r="D7" s="7"/>
      <c r="E7" s="7"/>
    </row>
    <row r="8" spans="1:5" ht="12.75">
      <c r="A8" s="64">
        <f t="shared" si="0"/>
        <v>5</v>
      </c>
      <c r="B8" s="7"/>
      <c r="C8" s="21"/>
      <c r="D8" s="7"/>
      <c r="E8" s="7"/>
    </row>
    <row r="9" spans="1:5" ht="12.75">
      <c r="A9" s="64">
        <f t="shared" si="0"/>
        <v>6</v>
      </c>
      <c r="B9" s="57"/>
      <c r="C9" s="56"/>
      <c r="D9" s="57"/>
      <c r="E9" s="57"/>
    </row>
    <row r="10" spans="1:5" ht="12.75">
      <c r="A10" s="64">
        <f t="shared" si="0"/>
        <v>7</v>
      </c>
      <c r="B10" s="57"/>
      <c r="C10" s="56"/>
      <c r="D10" s="57"/>
      <c r="E10" s="57"/>
    </row>
    <row r="11" spans="1:5" ht="12.75">
      <c r="A11" s="64">
        <f t="shared" si="0"/>
        <v>8</v>
      </c>
      <c r="B11" s="57"/>
      <c r="C11" s="56"/>
      <c r="D11" s="57"/>
      <c r="E11" s="57"/>
    </row>
    <row r="12" spans="1:5" ht="12.75">
      <c r="A12" s="64">
        <f t="shared" si="0"/>
        <v>9</v>
      </c>
      <c r="B12" s="57"/>
      <c r="C12" s="56"/>
      <c r="D12" s="57"/>
      <c r="E12" s="57"/>
    </row>
    <row r="13" spans="1:5" ht="12.75">
      <c r="A13" s="64">
        <f t="shared" si="0"/>
        <v>10</v>
      </c>
      <c r="B13" s="57"/>
      <c r="C13" s="62"/>
      <c r="D13" s="57"/>
      <c r="E13" s="57"/>
    </row>
    <row r="14" spans="1:5" ht="12.75">
      <c r="A14" s="64">
        <f t="shared" si="0"/>
        <v>11</v>
      </c>
      <c r="B14" s="57"/>
      <c r="C14" s="62"/>
      <c r="D14" s="57"/>
      <c r="E14" s="57"/>
    </row>
    <row r="15" spans="1:5" ht="12.75">
      <c r="A15" s="64">
        <f t="shared" si="0"/>
        <v>12</v>
      </c>
      <c r="B15" s="57"/>
      <c r="C15" s="62"/>
      <c r="D15" s="57"/>
      <c r="E15" s="57"/>
    </row>
    <row r="16" spans="1:5" ht="12.75">
      <c r="A16" s="64">
        <f t="shared" si="0"/>
        <v>13</v>
      </c>
      <c r="B16" s="57"/>
      <c r="C16" s="62"/>
      <c r="D16" s="57"/>
      <c r="E16" s="57"/>
    </row>
    <row r="17" spans="1:5" ht="12.75">
      <c r="A17" s="64">
        <f t="shared" si="0"/>
        <v>14</v>
      </c>
      <c r="B17" s="57"/>
      <c r="C17" s="62"/>
      <c r="D17" s="57"/>
      <c r="E17" s="57"/>
    </row>
    <row r="18" spans="1:5" ht="12.75">
      <c r="A18" s="64">
        <f t="shared" si="0"/>
        <v>15</v>
      </c>
      <c r="B18" s="57"/>
      <c r="C18" s="62"/>
      <c r="D18" s="57"/>
      <c r="E18" s="57"/>
    </row>
    <row r="19" spans="1:5" ht="12.75">
      <c r="A19" s="64">
        <f t="shared" si="0"/>
        <v>16</v>
      </c>
      <c r="B19" s="57"/>
      <c r="C19" s="62"/>
      <c r="D19" s="57"/>
      <c r="E19" s="57"/>
    </row>
    <row r="20" spans="1:5" ht="12.75">
      <c r="A20" s="64">
        <f t="shared" si="0"/>
        <v>17</v>
      </c>
      <c r="B20" s="57"/>
      <c r="C20" s="62"/>
      <c r="D20" s="57"/>
      <c r="E20" s="57"/>
    </row>
    <row r="21" spans="1:5" ht="12.75">
      <c r="A21" s="64">
        <f t="shared" si="0"/>
        <v>18</v>
      </c>
      <c r="B21" s="57"/>
      <c r="C21" s="62"/>
      <c r="D21" s="57"/>
      <c r="E21" s="57"/>
    </row>
    <row r="22" spans="1:5" ht="12.75">
      <c r="A22" s="64">
        <f t="shared" si="0"/>
        <v>19</v>
      </c>
      <c r="B22" s="57"/>
      <c r="C22" s="62"/>
      <c r="D22" s="57"/>
      <c r="E22" s="57"/>
    </row>
    <row r="23" spans="1:5" ht="12.75">
      <c r="A23" s="64">
        <f t="shared" si="0"/>
        <v>20</v>
      </c>
      <c r="B23" s="57"/>
      <c r="C23" s="62"/>
      <c r="D23" s="57"/>
      <c r="E23" s="57"/>
    </row>
    <row r="24" spans="1:5" ht="12.75">
      <c r="A24" s="64">
        <f t="shared" si="0"/>
        <v>21</v>
      </c>
      <c r="B24" s="57"/>
      <c r="C24" s="62"/>
      <c r="D24" s="57"/>
      <c r="E24" s="57"/>
    </row>
    <row r="25" spans="1:5" ht="12.75">
      <c r="A25" s="64">
        <f t="shared" si="0"/>
        <v>22</v>
      </c>
      <c r="B25" s="57"/>
      <c r="C25" s="62"/>
      <c r="D25" s="57"/>
      <c r="E25" s="57"/>
    </row>
    <row r="26" spans="1:5" ht="12.75">
      <c r="A26" s="64">
        <f t="shared" si="0"/>
        <v>23</v>
      </c>
      <c r="B26" s="57"/>
      <c r="C26" s="62"/>
      <c r="D26" s="57"/>
      <c r="E26" s="57"/>
    </row>
    <row r="27" spans="1:5" ht="12.75">
      <c r="A27" s="64">
        <f t="shared" si="0"/>
        <v>24</v>
      </c>
      <c r="B27" s="57"/>
      <c r="C27" s="62"/>
      <c r="D27" s="57"/>
      <c r="E27" s="57"/>
    </row>
    <row r="28" spans="1:5" ht="12.75">
      <c r="A28" s="64">
        <f t="shared" si="0"/>
        <v>25</v>
      </c>
      <c r="B28" s="61"/>
      <c r="C28" s="63"/>
      <c r="D28" s="61"/>
      <c r="E28" s="61"/>
    </row>
    <row r="29" spans="1:5" ht="12.75">
      <c r="A29" s="64">
        <f t="shared" si="0"/>
        <v>26</v>
      </c>
      <c r="B29" s="57"/>
      <c r="C29" s="62"/>
      <c r="D29" s="57"/>
      <c r="E29" s="57"/>
    </row>
    <row r="30" spans="1:5" ht="12.75">
      <c r="A30" s="64">
        <f t="shared" si="0"/>
        <v>27</v>
      </c>
      <c r="B30" s="57"/>
      <c r="C30" s="62"/>
      <c r="D30" s="57"/>
      <c r="E30" s="57"/>
    </row>
    <row r="31" spans="1:5" ht="12.75">
      <c r="A31" s="64">
        <f t="shared" si="0"/>
        <v>28</v>
      </c>
      <c r="B31" s="57"/>
      <c r="C31" s="62"/>
      <c r="D31" s="57"/>
      <c r="E31" s="57"/>
    </row>
    <row r="32" spans="1:5" ht="12.75">
      <c r="A32" s="64">
        <f t="shared" si="0"/>
        <v>29</v>
      </c>
      <c r="B32" s="57"/>
      <c r="C32" s="62"/>
      <c r="D32" s="57"/>
      <c r="E32" s="57"/>
    </row>
    <row r="33" spans="1:5" ht="12.75">
      <c r="A33" s="64">
        <f t="shared" si="0"/>
        <v>30</v>
      </c>
      <c r="B33" s="57"/>
      <c r="C33" s="62"/>
      <c r="D33" s="57"/>
      <c r="E33" s="57"/>
    </row>
    <row r="34" spans="1:5" ht="12.75">
      <c r="A34" s="64">
        <f t="shared" si="0"/>
        <v>31</v>
      </c>
      <c r="B34" s="57"/>
      <c r="C34" s="62"/>
      <c r="D34" s="57"/>
      <c r="E34" s="57"/>
    </row>
    <row r="35" spans="1:5" ht="12.75">
      <c r="A35" s="64">
        <f t="shared" si="0"/>
        <v>32</v>
      </c>
      <c r="B35" s="57"/>
      <c r="C35" s="62"/>
      <c r="D35" s="57"/>
      <c r="E35" s="57"/>
    </row>
    <row r="36" spans="1:5" ht="12.75">
      <c r="A36" s="64">
        <f t="shared" si="0"/>
        <v>33</v>
      </c>
      <c r="B36" s="57"/>
      <c r="C36" s="62"/>
      <c r="D36" s="57"/>
      <c r="E36" s="57"/>
    </row>
    <row r="37" spans="1:5" ht="12.75">
      <c r="A37" s="64">
        <f t="shared" si="0"/>
        <v>34</v>
      </c>
      <c r="B37" s="57"/>
      <c r="C37" s="62"/>
      <c r="D37" s="57"/>
      <c r="E37" s="57"/>
    </row>
    <row r="38" spans="1:5" ht="12.75">
      <c r="A38" s="64">
        <f t="shared" si="0"/>
        <v>35</v>
      </c>
      <c r="B38" s="57"/>
      <c r="C38" s="62"/>
      <c r="D38" s="57"/>
      <c r="E38" s="57"/>
    </row>
    <row r="39" spans="1:5" ht="12.75">
      <c r="A39" s="64">
        <f t="shared" si="0"/>
        <v>36</v>
      </c>
      <c r="B39" s="57"/>
      <c r="C39" s="62"/>
      <c r="D39" s="57"/>
      <c r="E39" s="57"/>
    </row>
    <row r="40" spans="1:5" ht="12.75">
      <c r="A40" s="64">
        <f t="shared" si="0"/>
        <v>37</v>
      </c>
      <c r="B40" s="57"/>
      <c r="C40" s="62"/>
      <c r="D40" s="57"/>
      <c r="E40" s="57"/>
    </row>
    <row r="41" spans="1:5" ht="12.75">
      <c r="A41" s="64">
        <f t="shared" si="0"/>
        <v>38</v>
      </c>
      <c r="B41" s="57"/>
      <c r="C41" s="62"/>
      <c r="D41" s="57"/>
      <c r="E41" s="57"/>
    </row>
    <row r="42" spans="1:5" ht="12.75">
      <c r="A42" s="64">
        <f t="shared" si="0"/>
        <v>39</v>
      </c>
      <c r="B42" s="57"/>
      <c r="C42" s="62"/>
      <c r="D42" s="57"/>
      <c r="E42" s="57"/>
    </row>
    <row r="43" spans="1:16" ht="12.75">
      <c r="A43" s="64">
        <f t="shared" si="0"/>
        <v>40</v>
      </c>
      <c r="B43" s="57"/>
      <c r="C43" s="62"/>
      <c r="D43" s="57"/>
      <c r="E43" s="57"/>
      <c r="L43" s="104"/>
      <c r="M43" s="104"/>
      <c r="N43" s="104"/>
      <c r="O43" s="104"/>
      <c r="P43" s="104"/>
    </row>
    <row r="44" spans="1:5" ht="12.75">
      <c r="A44" s="64">
        <f t="shared" si="0"/>
        <v>41</v>
      </c>
      <c r="B44" s="57"/>
      <c r="C44" s="62"/>
      <c r="D44" s="57"/>
      <c r="E44" s="57"/>
    </row>
    <row r="45" spans="1:5" ht="12.75">
      <c r="A45" s="64">
        <f t="shared" si="0"/>
        <v>42</v>
      </c>
      <c r="B45" s="57"/>
      <c r="C45" s="62"/>
      <c r="D45" s="57"/>
      <c r="E45" s="57"/>
    </row>
    <row r="46" spans="1:5" ht="12.75">
      <c r="A46" s="64">
        <f t="shared" si="0"/>
        <v>43</v>
      </c>
      <c r="B46" s="57"/>
      <c r="C46" s="62"/>
      <c r="D46" s="57"/>
      <c r="E46" s="57"/>
    </row>
    <row r="47" spans="1:5" ht="12.75">
      <c r="A47" s="36"/>
      <c r="B47" s="37"/>
      <c r="C47" s="38"/>
      <c r="D47" s="37"/>
      <c r="E47" s="39"/>
    </row>
    <row r="48" spans="1:5" ht="12.75">
      <c r="A48" s="36"/>
      <c r="B48" s="37"/>
      <c r="C48" s="38"/>
      <c r="D48" s="37"/>
      <c r="E48" s="39"/>
    </row>
    <row r="49" spans="1:5" ht="12.75">
      <c r="A49" s="36"/>
      <c r="B49" s="37"/>
      <c r="C49" s="38"/>
      <c r="D49" s="37"/>
      <c r="E49" s="39"/>
    </row>
    <row r="50" spans="1:5" ht="12.75">
      <c r="A50" s="36"/>
      <c r="B50" s="37"/>
      <c r="C50" s="38"/>
      <c r="D50" s="37"/>
      <c r="E50" s="39"/>
    </row>
    <row r="51" spans="1:5" ht="12.75">
      <c r="A51" s="36"/>
      <c r="B51" s="37"/>
      <c r="C51" s="38"/>
      <c r="D51" s="37"/>
      <c r="E51" s="39"/>
    </row>
    <row r="52" spans="1:5" ht="12.75">
      <c r="A52" s="36"/>
      <c r="B52" s="37"/>
      <c r="C52" s="38"/>
      <c r="D52" s="37"/>
      <c r="E52" s="39"/>
    </row>
    <row r="53" spans="1:5" ht="12.75">
      <c r="A53" s="36"/>
      <c r="B53" s="37"/>
      <c r="C53" s="38"/>
      <c r="D53" s="37"/>
      <c r="E53" s="39"/>
    </row>
    <row r="54" spans="1:5" ht="12.75">
      <c r="A54" s="36"/>
      <c r="B54" s="37"/>
      <c r="C54" s="38"/>
      <c r="D54" s="37"/>
      <c r="E54" s="39"/>
    </row>
    <row r="55" spans="1:5" ht="12.75">
      <c r="A55" s="36"/>
      <c r="B55" s="37"/>
      <c r="C55" s="38"/>
      <c r="D55" s="37"/>
      <c r="E55" s="39"/>
    </row>
    <row r="56" spans="1:5" ht="12.75">
      <c r="A56" s="36"/>
      <c r="B56" s="37"/>
      <c r="C56" s="38"/>
      <c r="D56" s="37"/>
      <c r="E56" s="39"/>
    </row>
    <row r="57" spans="1:5" ht="12.75">
      <c r="A57" s="36"/>
      <c r="B57" s="37"/>
      <c r="C57" s="38"/>
      <c r="D57" s="37"/>
      <c r="E57" s="39"/>
    </row>
    <row r="58" spans="1:5" ht="12.75">
      <c r="A58" s="36"/>
      <c r="B58" s="37"/>
      <c r="C58" s="38"/>
      <c r="D58" s="37"/>
      <c r="E58" s="39"/>
    </row>
    <row r="59" spans="1:5" ht="12.75">
      <c r="A59" s="36"/>
      <c r="B59" s="37"/>
      <c r="C59" s="38"/>
      <c r="D59" s="37"/>
      <c r="E59" s="39"/>
    </row>
    <row r="60" spans="1:5" ht="12.75">
      <c r="A60" s="36"/>
      <c r="B60" s="37"/>
      <c r="C60" s="38"/>
      <c r="D60" s="37"/>
      <c r="E60" s="39"/>
    </row>
    <row r="61" spans="1:5" ht="12.75">
      <c r="A61" s="36"/>
      <c r="B61" s="37"/>
      <c r="C61" s="38"/>
      <c r="D61" s="37"/>
      <c r="E61" s="39"/>
    </row>
    <row r="62" spans="1:5" ht="12.75">
      <c r="A62" s="36"/>
      <c r="B62" s="37"/>
      <c r="C62" s="38"/>
      <c r="D62" s="37"/>
      <c r="E62" s="39"/>
    </row>
    <row r="63" spans="1:5" ht="12.75">
      <c r="A63" s="36"/>
      <c r="B63" s="37"/>
      <c r="C63" s="38"/>
      <c r="D63" s="37"/>
      <c r="E63" s="39"/>
    </row>
    <row r="64" spans="1:5" ht="12.75">
      <c r="A64" s="36"/>
      <c r="B64" s="37"/>
      <c r="C64" s="38"/>
      <c r="D64" s="37"/>
      <c r="E64" s="39"/>
    </row>
    <row r="65" spans="1:5" ht="12.75">
      <c r="A65" s="36"/>
      <c r="B65" s="37"/>
      <c r="C65" s="38"/>
      <c r="D65" s="37"/>
      <c r="E65" s="39"/>
    </row>
    <row r="66" spans="1:5" ht="12.75">
      <c r="A66" s="36"/>
      <c r="B66" s="37"/>
      <c r="C66" s="38"/>
      <c r="D66" s="37"/>
      <c r="E66" s="39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04" t="s">
        <v>30</v>
      </c>
      <c r="B1" s="104"/>
      <c r="C1" s="104"/>
      <c r="D1" s="104"/>
      <c r="E1" s="10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49">A5+1</f>
        <v>3</v>
      </c>
      <c r="B6" s="57"/>
      <c r="C6" s="56"/>
      <c r="D6" s="57"/>
      <c r="E6" s="57"/>
    </row>
    <row r="7" spans="1:5" ht="12.75">
      <c r="A7" s="7">
        <f t="shared" si="0"/>
        <v>4</v>
      </c>
      <c r="B7" s="57"/>
      <c r="C7" s="62"/>
      <c r="D7" s="57"/>
      <c r="E7" s="57"/>
    </row>
    <row r="8" spans="1:5" ht="12.75">
      <c r="A8" s="7">
        <f t="shared" si="0"/>
        <v>5</v>
      </c>
      <c r="B8" s="57"/>
      <c r="C8" s="62"/>
      <c r="D8" s="57"/>
      <c r="E8" s="57"/>
    </row>
    <row r="9" spans="1:5" ht="12.75">
      <c r="A9" s="7">
        <f t="shared" si="0"/>
        <v>6</v>
      </c>
      <c r="B9" s="57"/>
      <c r="C9" s="62"/>
      <c r="D9" s="57"/>
      <c r="E9" s="57"/>
    </row>
    <row r="10" spans="1:5" ht="12.75">
      <c r="A10" s="7">
        <f t="shared" si="0"/>
        <v>7</v>
      </c>
      <c r="B10" s="57"/>
      <c r="C10" s="62"/>
      <c r="D10" s="57"/>
      <c r="E10" s="57"/>
    </row>
    <row r="11" spans="1:5" ht="12.75">
      <c r="A11" s="7">
        <f t="shared" si="0"/>
        <v>8</v>
      </c>
      <c r="B11" s="57"/>
      <c r="C11" s="62"/>
      <c r="D11" s="57"/>
      <c r="E11" s="57"/>
    </row>
    <row r="12" spans="1:5" ht="12.75">
      <c r="A12" s="7">
        <f t="shared" si="0"/>
        <v>9</v>
      </c>
      <c r="B12" s="57"/>
      <c r="C12" s="62"/>
      <c r="D12" s="57"/>
      <c r="E12" s="57"/>
    </row>
    <row r="13" spans="1:5" ht="12.75">
      <c r="A13" s="7">
        <f t="shared" si="0"/>
        <v>10</v>
      </c>
      <c r="B13" s="57"/>
      <c r="C13" s="62"/>
      <c r="D13" s="57"/>
      <c r="E13" s="57"/>
    </row>
    <row r="14" spans="1:5" ht="12.75">
      <c r="A14" s="7">
        <f t="shared" si="0"/>
        <v>11</v>
      </c>
      <c r="B14" s="57"/>
      <c r="C14" s="62"/>
      <c r="D14" s="57"/>
      <c r="E14" s="57"/>
    </row>
    <row r="15" spans="1:5" ht="12.75">
      <c r="A15" s="7">
        <f t="shared" si="0"/>
        <v>12</v>
      </c>
      <c r="B15" s="57"/>
      <c r="C15" s="62"/>
      <c r="D15" s="57"/>
      <c r="E15" s="57"/>
    </row>
    <row r="16" spans="1:5" ht="12.75">
      <c r="A16" s="7">
        <f t="shared" si="0"/>
        <v>13</v>
      </c>
      <c r="B16" s="57"/>
      <c r="C16" s="62"/>
      <c r="D16" s="57"/>
      <c r="E16" s="57"/>
    </row>
    <row r="17" spans="1:5" ht="12.75">
      <c r="A17" s="7">
        <f t="shared" si="0"/>
        <v>14</v>
      </c>
      <c r="B17" s="57"/>
      <c r="C17" s="62"/>
      <c r="D17" s="57"/>
      <c r="E17" s="57"/>
    </row>
    <row r="18" spans="1:5" ht="12.75">
      <c r="A18" s="7">
        <f t="shared" si="0"/>
        <v>15</v>
      </c>
      <c r="B18" s="57"/>
      <c r="C18" s="62"/>
      <c r="D18" s="57"/>
      <c r="E18" s="57"/>
    </row>
    <row r="19" spans="1:5" ht="12.75">
      <c r="A19" s="7">
        <f t="shared" si="0"/>
        <v>16</v>
      </c>
      <c r="B19" s="57"/>
      <c r="C19" s="62"/>
      <c r="D19" s="57"/>
      <c r="E19" s="57"/>
    </row>
    <row r="20" spans="1:5" ht="12.75">
      <c r="A20" s="7">
        <f t="shared" si="0"/>
        <v>17</v>
      </c>
      <c r="B20" s="57"/>
      <c r="C20" s="62"/>
      <c r="D20" s="57"/>
      <c r="E20" s="57"/>
    </row>
    <row r="21" spans="1:5" ht="12.75">
      <c r="A21" s="7">
        <f t="shared" si="0"/>
        <v>18</v>
      </c>
      <c r="B21" s="57"/>
      <c r="C21" s="62"/>
      <c r="D21" s="57"/>
      <c r="E21" s="57"/>
    </row>
    <row r="22" spans="1:5" ht="12.75">
      <c r="A22" s="7">
        <f t="shared" si="0"/>
        <v>19</v>
      </c>
      <c r="B22" s="57"/>
      <c r="C22" s="62"/>
      <c r="D22" s="57"/>
      <c r="E22" s="57"/>
    </row>
    <row r="23" spans="1:5" ht="12.75">
      <c r="A23" s="7">
        <f t="shared" si="0"/>
        <v>20</v>
      </c>
      <c r="B23" s="57"/>
      <c r="C23" s="62"/>
      <c r="D23" s="57"/>
      <c r="E23" s="57"/>
    </row>
    <row r="24" spans="1:5" ht="12.75">
      <c r="A24" s="7">
        <f t="shared" si="0"/>
        <v>21</v>
      </c>
      <c r="B24" s="57"/>
      <c r="C24" s="56"/>
      <c r="D24" s="57"/>
      <c r="E24" s="57"/>
    </row>
    <row r="25" spans="1:5" ht="12.75">
      <c r="A25" s="7">
        <f t="shared" si="0"/>
        <v>22</v>
      </c>
      <c r="B25" s="57"/>
      <c r="C25" s="56"/>
      <c r="D25" s="57"/>
      <c r="E25" s="57"/>
    </row>
    <row r="26" spans="1:5" ht="12.75">
      <c r="A26" s="7">
        <f t="shared" si="0"/>
        <v>23</v>
      </c>
      <c r="B26" s="57"/>
      <c r="C26" s="56"/>
      <c r="D26" s="57"/>
      <c r="E26" s="57"/>
    </row>
    <row r="27" spans="1:5" ht="12.75">
      <c r="A27" s="7">
        <f t="shared" si="0"/>
        <v>24</v>
      </c>
      <c r="B27" s="57"/>
      <c r="C27" s="56"/>
      <c r="D27" s="57"/>
      <c r="E27" s="57"/>
    </row>
    <row r="28" spans="1:5" ht="12.75">
      <c r="A28" s="7">
        <f t="shared" si="0"/>
        <v>25</v>
      </c>
      <c r="B28" s="57"/>
      <c r="C28" s="56"/>
      <c r="D28" s="57"/>
      <c r="E28" s="57"/>
    </row>
    <row r="29" spans="1:5" ht="12.75">
      <c r="A29" s="7">
        <f t="shared" si="0"/>
        <v>26</v>
      </c>
      <c r="B29" s="57"/>
      <c r="C29" s="56"/>
      <c r="D29" s="57"/>
      <c r="E29" s="57"/>
    </row>
    <row r="30" spans="1:5" ht="12.75">
      <c r="A30" s="7">
        <f t="shared" si="0"/>
        <v>27</v>
      </c>
      <c r="B30" s="57"/>
      <c r="C30" s="56"/>
      <c r="D30" s="57"/>
      <c r="E30" s="57"/>
    </row>
    <row r="31" spans="1:5" ht="12.75">
      <c r="A31" s="7">
        <f t="shared" si="0"/>
        <v>28</v>
      </c>
      <c r="B31" s="57"/>
      <c r="C31" s="56"/>
      <c r="D31" s="57"/>
      <c r="E31" s="57"/>
    </row>
    <row r="32" spans="1:5" ht="12.75">
      <c r="A32" s="7">
        <f t="shared" si="0"/>
        <v>29</v>
      </c>
      <c r="B32" s="57"/>
      <c r="C32" s="56"/>
      <c r="D32" s="57"/>
      <c r="E32" s="57"/>
    </row>
    <row r="33" spans="1:5" ht="12.75">
      <c r="A33" s="7">
        <f t="shared" si="0"/>
        <v>30</v>
      </c>
      <c r="B33" s="57"/>
      <c r="C33" s="56"/>
      <c r="D33" s="57"/>
      <c r="E33" s="57"/>
    </row>
    <row r="34" spans="1:5" ht="12.75">
      <c r="A34" s="7">
        <f t="shared" si="0"/>
        <v>31</v>
      </c>
      <c r="B34" s="57"/>
      <c r="C34" s="56"/>
      <c r="D34" s="57"/>
      <c r="E34" s="57"/>
    </row>
    <row r="35" spans="1:5" ht="12.75">
      <c r="A35" s="7">
        <f t="shared" si="0"/>
        <v>32</v>
      </c>
      <c r="B35" s="57"/>
      <c r="C35" s="56"/>
      <c r="D35" s="57"/>
      <c r="E35" s="57"/>
    </row>
    <row r="36" spans="1:5" ht="12.75">
      <c r="A36" s="7">
        <f t="shared" si="0"/>
        <v>33</v>
      </c>
      <c r="B36" s="57"/>
      <c r="C36" s="56"/>
      <c r="D36" s="57"/>
      <c r="E36" s="57"/>
    </row>
    <row r="37" spans="1:5" ht="12.75">
      <c r="A37" s="7">
        <f t="shared" si="0"/>
        <v>34</v>
      </c>
      <c r="B37" s="57"/>
      <c r="C37" s="56"/>
      <c r="D37" s="57"/>
      <c r="E37" s="57"/>
    </row>
    <row r="38" spans="1:5" ht="12.75">
      <c r="A38" s="7">
        <f t="shared" si="0"/>
        <v>35</v>
      </c>
      <c r="B38" s="57"/>
      <c r="C38" s="56"/>
      <c r="D38" s="57"/>
      <c r="E38" s="57"/>
    </row>
    <row r="39" spans="1:5" ht="12.75">
      <c r="A39" s="7">
        <f t="shared" si="0"/>
        <v>36</v>
      </c>
      <c r="B39" s="57"/>
      <c r="C39" s="56"/>
      <c r="D39" s="57"/>
      <c r="E39" s="57"/>
    </row>
    <row r="40" spans="1:5" ht="12.75">
      <c r="A40" s="7">
        <f t="shared" si="0"/>
        <v>37</v>
      </c>
      <c r="B40" s="57"/>
      <c r="C40" s="56"/>
      <c r="D40" s="57"/>
      <c r="E40" s="57"/>
    </row>
    <row r="41" spans="1:5" ht="12.75">
      <c r="A41" s="7">
        <f t="shared" si="0"/>
        <v>38</v>
      </c>
      <c r="B41" s="57"/>
      <c r="C41" s="56"/>
      <c r="D41" s="57"/>
      <c r="E41" s="57"/>
    </row>
    <row r="42" spans="1:5" ht="12.75">
      <c r="A42" s="7">
        <f t="shared" si="0"/>
        <v>39</v>
      </c>
      <c r="B42" s="57"/>
      <c r="C42" s="56"/>
      <c r="D42" s="57"/>
      <c r="E42" s="57"/>
    </row>
    <row r="43" spans="1:5" ht="12.75">
      <c r="A43" s="7">
        <f t="shared" si="0"/>
        <v>40</v>
      </c>
      <c r="B43" s="57"/>
      <c r="C43" s="56"/>
      <c r="D43" s="57"/>
      <c r="E43" s="57"/>
    </row>
    <row r="44" spans="1:5" ht="12.75">
      <c r="A44" s="7">
        <f t="shared" si="0"/>
        <v>41</v>
      </c>
      <c r="B44" s="57"/>
      <c r="C44" s="56"/>
      <c r="D44" s="57"/>
      <c r="E44" s="57"/>
    </row>
    <row r="45" spans="1:5" ht="12.75">
      <c r="A45" s="7">
        <f t="shared" si="0"/>
        <v>42</v>
      </c>
      <c r="B45" s="57"/>
      <c r="C45" s="56"/>
      <c r="D45" s="57"/>
      <c r="E45" s="57"/>
    </row>
    <row r="46" spans="1:5" ht="12.75">
      <c r="A46" s="7">
        <f t="shared" si="0"/>
        <v>43</v>
      </c>
      <c r="B46" s="57"/>
      <c r="C46" s="56"/>
      <c r="D46" s="57"/>
      <c r="E46" s="57"/>
    </row>
    <row r="47" spans="1:5" ht="12.75">
      <c r="A47" s="7">
        <f t="shared" si="0"/>
        <v>44</v>
      </c>
      <c r="B47" s="57"/>
      <c r="C47" s="56"/>
      <c r="D47" s="57"/>
      <c r="E47" s="57"/>
    </row>
    <row r="48" spans="1:5" ht="12.75">
      <c r="A48" s="7">
        <f t="shared" si="0"/>
        <v>45</v>
      </c>
      <c r="B48" s="57"/>
      <c r="C48" s="56"/>
      <c r="D48" s="57"/>
      <c r="E48" s="57"/>
    </row>
    <row r="49" spans="1:5" ht="12.75">
      <c r="A49" s="7">
        <f t="shared" si="0"/>
        <v>46</v>
      </c>
      <c r="B49" s="57"/>
      <c r="C49" s="56"/>
      <c r="D49" s="57"/>
      <c r="E49" s="57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04" t="s">
        <v>36</v>
      </c>
      <c r="B1" s="104"/>
      <c r="C1" s="104"/>
      <c r="D1" s="104"/>
      <c r="E1" s="10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57"/>
      <c r="C4" s="62"/>
      <c r="D4" s="57"/>
      <c r="E4" s="57"/>
    </row>
    <row r="5" spans="1:5" ht="12.75">
      <c r="A5" s="7">
        <f>A4+1</f>
        <v>2</v>
      </c>
      <c r="B5" s="57"/>
      <c r="C5" s="56"/>
      <c r="D5" s="57"/>
      <c r="E5" s="57"/>
    </row>
    <row r="6" spans="1:5" ht="12.75">
      <c r="A6" s="7">
        <f aca="true" t="shared" si="0" ref="A6:A32">A5+1</f>
        <v>3</v>
      </c>
      <c r="B6" s="57"/>
      <c r="C6" s="56"/>
      <c r="D6" s="57"/>
      <c r="E6" s="57"/>
    </row>
    <row r="7" spans="1:5" ht="12.75">
      <c r="A7" s="7">
        <f t="shared" si="0"/>
        <v>4</v>
      </c>
      <c r="B7" s="57"/>
      <c r="C7" s="56"/>
      <c r="D7" s="57"/>
      <c r="E7" s="57"/>
    </row>
    <row r="8" spans="1:5" ht="12.75">
      <c r="A8" s="7">
        <f t="shared" si="0"/>
        <v>5</v>
      </c>
      <c r="B8" s="57"/>
      <c r="C8" s="56"/>
      <c r="D8" s="57"/>
      <c r="E8" s="57"/>
    </row>
    <row r="9" spans="1:5" ht="12.75">
      <c r="A9" s="7">
        <f t="shared" si="0"/>
        <v>6</v>
      </c>
      <c r="B9" s="57"/>
      <c r="C9" s="56"/>
      <c r="D9" s="57"/>
      <c r="E9" s="57"/>
    </row>
    <row r="10" spans="1:5" ht="12.75">
      <c r="A10" s="7">
        <f t="shared" si="0"/>
        <v>7</v>
      </c>
      <c r="B10" s="57"/>
      <c r="C10" s="56"/>
      <c r="D10" s="57"/>
      <c r="E10" s="57"/>
    </row>
    <row r="11" spans="1:5" ht="12.75">
      <c r="A11" s="7">
        <f t="shared" si="0"/>
        <v>8</v>
      </c>
      <c r="B11" s="57"/>
      <c r="C11" s="56"/>
      <c r="D11" s="57"/>
      <c r="E11" s="57"/>
    </row>
    <row r="12" spans="1:5" ht="12.75">
      <c r="A12" s="7">
        <f t="shared" si="0"/>
        <v>9</v>
      </c>
      <c r="B12" s="57"/>
      <c r="C12" s="56"/>
      <c r="D12" s="57"/>
      <c r="E12" s="57"/>
    </row>
    <row r="13" spans="1:5" ht="12.75">
      <c r="A13" s="7">
        <f t="shared" si="0"/>
        <v>10</v>
      </c>
      <c r="B13" s="57"/>
      <c r="C13" s="56"/>
      <c r="D13" s="57"/>
      <c r="E13" s="57"/>
    </row>
    <row r="14" spans="1:5" ht="12.75">
      <c r="A14" s="7">
        <f t="shared" si="0"/>
        <v>11</v>
      </c>
      <c r="B14" s="57"/>
      <c r="C14" s="56"/>
      <c r="D14" s="57"/>
      <c r="E14" s="57"/>
    </row>
    <row r="15" spans="1:5" ht="12.75">
      <c r="A15" s="7">
        <f t="shared" si="0"/>
        <v>12</v>
      </c>
      <c r="B15" s="57"/>
      <c r="C15" s="56"/>
      <c r="D15" s="57"/>
      <c r="E15" s="57"/>
    </row>
    <row r="16" spans="1:5" ht="12.75">
      <c r="A16" s="7">
        <f t="shared" si="0"/>
        <v>13</v>
      </c>
      <c r="B16" s="57"/>
      <c r="C16" s="56"/>
      <c r="D16" s="57"/>
      <c r="E16" s="57"/>
    </row>
    <row r="17" spans="1:5" ht="12.75">
      <c r="A17" s="7">
        <f t="shared" si="0"/>
        <v>14</v>
      </c>
      <c r="B17" s="57"/>
      <c r="C17" s="56"/>
      <c r="D17" s="57"/>
      <c r="E17" s="57"/>
    </row>
    <row r="18" spans="1:5" ht="12.75">
      <c r="A18" s="7">
        <f t="shared" si="0"/>
        <v>15</v>
      </c>
      <c r="B18" s="57"/>
      <c r="C18" s="56"/>
      <c r="D18" s="57"/>
      <c r="E18" s="57"/>
    </row>
    <row r="19" spans="1:5" ht="12.75">
      <c r="A19" s="7">
        <f t="shared" si="0"/>
        <v>16</v>
      </c>
      <c r="B19" s="57"/>
      <c r="C19" s="56"/>
      <c r="D19" s="57"/>
      <c r="E19" s="57"/>
    </row>
    <row r="20" spans="1:5" ht="12.75">
      <c r="A20" s="7">
        <f t="shared" si="0"/>
        <v>17</v>
      </c>
      <c r="B20" s="57"/>
      <c r="C20" s="56"/>
      <c r="D20" s="57"/>
      <c r="E20" s="57"/>
    </row>
    <row r="21" spans="1:5" ht="12.75">
      <c r="A21" s="7">
        <f t="shared" si="0"/>
        <v>18</v>
      </c>
      <c r="B21" s="57"/>
      <c r="C21" s="56"/>
      <c r="D21" s="57"/>
      <c r="E21" s="57"/>
    </row>
    <row r="22" spans="1:5" ht="12.75">
      <c r="A22" s="7">
        <f t="shared" si="0"/>
        <v>19</v>
      </c>
      <c r="B22" s="57"/>
      <c r="C22" s="56"/>
      <c r="D22" s="57"/>
      <c r="E22" s="57"/>
    </row>
    <row r="23" spans="1:5" ht="12.75">
      <c r="A23" s="7">
        <f t="shared" si="0"/>
        <v>20</v>
      </c>
      <c r="B23" s="54"/>
      <c r="C23" s="56"/>
      <c r="D23" s="57"/>
      <c r="E23" s="57"/>
    </row>
    <row r="24" spans="1:5" ht="12.75">
      <c r="A24" s="7">
        <f t="shared" si="0"/>
        <v>21</v>
      </c>
      <c r="B24" s="54"/>
      <c r="C24" s="56"/>
      <c r="D24" s="57"/>
      <c r="E24" s="57"/>
    </row>
    <row r="25" spans="1:5" ht="12.75">
      <c r="A25" s="7">
        <f t="shared" si="0"/>
        <v>22</v>
      </c>
      <c r="B25" s="54"/>
      <c r="C25" s="56"/>
      <c r="D25" s="57"/>
      <c r="E25" s="57"/>
    </row>
    <row r="26" spans="1:5" ht="12.75">
      <c r="A26" s="7">
        <f t="shared" si="0"/>
        <v>23</v>
      </c>
      <c r="B26" s="54"/>
      <c r="C26" s="56"/>
      <c r="D26" s="57"/>
      <c r="E26" s="57"/>
    </row>
    <row r="27" spans="1:5" ht="12.75">
      <c r="A27" s="7">
        <f t="shared" si="0"/>
        <v>24</v>
      </c>
      <c r="B27" s="54"/>
      <c r="C27" s="56"/>
      <c r="D27" s="57"/>
      <c r="E27" s="57"/>
    </row>
    <row r="28" spans="1:5" ht="12.75">
      <c r="A28" s="7">
        <f t="shared" si="0"/>
        <v>25</v>
      </c>
      <c r="B28" s="54"/>
      <c r="C28" s="56"/>
      <c r="D28" s="57"/>
      <c r="E28" s="57"/>
    </row>
    <row r="29" spans="1:5" ht="12.75">
      <c r="A29" s="7">
        <f t="shared" si="0"/>
        <v>26</v>
      </c>
      <c r="B29" s="54"/>
      <c r="C29" s="56"/>
      <c r="D29" s="54"/>
      <c r="E29" s="57"/>
    </row>
    <row r="30" spans="1:5" ht="12.75">
      <c r="A30" s="7">
        <f t="shared" si="0"/>
        <v>27</v>
      </c>
      <c r="B30" s="54"/>
      <c r="C30" s="56"/>
      <c r="D30" s="54"/>
      <c r="E30" s="57"/>
    </row>
    <row r="31" spans="1:5" ht="12.75">
      <c r="A31" s="7">
        <f t="shared" si="0"/>
        <v>28</v>
      </c>
      <c r="B31" s="54"/>
      <c r="C31" s="56"/>
      <c r="D31" s="54"/>
      <c r="E31" s="57"/>
    </row>
    <row r="32" spans="1:5" ht="12.75">
      <c r="A32" s="7">
        <f t="shared" si="0"/>
        <v>29</v>
      </c>
      <c r="B32" s="54"/>
      <c r="C32" s="56"/>
      <c r="D32" s="54"/>
      <c r="E32" s="57"/>
    </row>
    <row r="33" spans="1:5" ht="12.75">
      <c r="A33" s="7"/>
      <c r="B33" s="7"/>
      <c r="C33" s="65"/>
      <c r="D33" s="7"/>
      <c r="E33" s="7"/>
    </row>
    <row r="34" spans="1:5" ht="12.75">
      <c r="A34" s="7"/>
      <c r="B34" s="7"/>
      <c r="C34" s="65"/>
      <c r="D34" s="7"/>
      <c r="E34" s="7"/>
    </row>
    <row r="35" spans="1:5" ht="12.75">
      <c r="A35" s="7"/>
      <c r="B35" s="7"/>
      <c r="C35" s="65"/>
      <c r="D35" s="7"/>
      <c r="E35" s="7"/>
    </row>
    <row r="36" spans="1:5" ht="12.75">
      <c r="A36" s="7"/>
      <c r="B36" s="7"/>
      <c r="C36" s="65"/>
      <c r="D36" s="7"/>
      <c r="E36" s="7"/>
    </row>
    <row r="37" spans="1:5" ht="12.75">
      <c r="A37" s="7"/>
      <c r="B37" s="7"/>
      <c r="C37" s="65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04" t="s">
        <v>29</v>
      </c>
      <c r="B1" s="104"/>
      <c r="C1" s="104"/>
      <c r="D1" s="104"/>
      <c r="E1" s="10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23"/>
      <c r="B4" s="57"/>
      <c r="C4" s="56"/>
      <c r="D4" s="57"/>
      <c r="E4" s="57"/>
    </row>
    <row r="5" spans="1:5" ht="12.75">
      <c r="A5" s="23"/>
      <c r="B5" s="57"/>
      <c r="C5" s="56"/>
      <c r="D5" s="57"/>
      <c r="E5" s="57"/>
    </row>
    <row r="6" spans="1:5" ht="12.75">
      <c r="A6" s="23"/>
      <c r="B6" s="54"/>
      <c r="C6" s="56"/>
      <c r="D6" s="57"/>
      <c r="E6" s="57"/>
    </row>
    <row r="7" spans="1:5" ht="12.75">
      <c r="A7" s="23"/>
      <c r="B7" s="57"/>
      <c r="C7" s="56"/>
      <c r="D7" s="57"/>
      <c r="E7" s="57"/>
    </row>
    <row r="8" spans="1:5" ht="12.75">
      <c r="A8" s="23"/>
      <c r="B8" s="54"/>
      <c r="C8" s="56"/>
      <c r="D8" s="54"/>
      <c r="E8" s="57"/>
    </row>
    <row r="9" spans="1:5" ht="12.75">
      <c r="A9" s="23"/>
      <c r="B9" s="54"/>
      <c r="C9" s="56"/>
      <c r="D9" s="54"/>
      <c r="E9" s="57"/>
    </row>
    <row r="10" spans="1:5" ht="12.75">
      <c r="A10" s="23"/>
      <c r="B10" s="54"/>
      <c r="C10" s="56"/>
      <c r="D10" s="54"/>
      <c r="E10" s="57"/>
    </row>
    <row r="11" spans="1:5" ht="12.75">
      <c r="A11" s="23"/>
      <c r="B11" s="54"/>
      <c r="C11" s="56"/>
      <c r="D11" s="54"/>
      <c r="E11" s="57"/>
    </row>
    <row r="12" spans="1:5" ht="12.75">
      <c r="A12" s="23"/>
      <c r="B12" s="54"/>
      <c r="C12" s="56"/>
      <c r="D12" s="54"/>
      <c r="E12" s="57"/>
    </row>
    <row r="13" spans="1:5" ht="12.75">
      <c r="A13" s="23"/>
      <c r="B13" s="54"/>
      <c r="C13" s="56"/>
      <c r="D13" s="54"/>
      <c r="E13" s="57"/>
    </row>
    <row r="14" spans="1:5" ht="12.75">
      <c r="A14" s="23"/>
      <c r="B14" s="54"/>
      <c r="C14" s="56"/>
      <c r="D14" s="54"/>
      <c r="E14" s="57"/>
    </row>
    <row r="15" spans="1:5" ht="12.75">
      <c r="A15" s="23"/>
      <c r="B15" s="54"/>
      <c r="C15" s="56"/>
      <c r="D15" s="54"/>
      <c r="E15" s="57"/>
    </row>
    <row r="16" spans="1:5" ht="12.75">
      <c r="A16" s="23"/>
      <c r="B16" s="54"/>
      <c r="C16" s="56"/>
      <c r="D16" s="54"/>
      <c r="E16" s="57"/>
    </row>
    <row r="17" spans="1:5" ht="12.75">
      <c r="A17" s="23"/>
      <c r="B17" s="54"/>
      <c r="C17" s="56"/>
      <c r="D17" s="54"/>
      <c r="E17" s="57"/>
    </row>
    <row r="18" spans="1:5" ht="12.75">
      <c r="A18" s="23"/>
      <c r="B18" s="54"/>
      <c r="C18" s="56"/>
      <c r="D18" s="54"/>
      <c r="E18" s="57"/>
    </row>
    <row r="19" spans="1:5" ht="12.75">
      <c r="A19" s="23"/>
      <c r="B19" s="54"/>
      <c r="C19" s="56"/>
      <c r="D19" s="54"/>
      <c r="E19" s="57"/>
    </row>
    <row r="20" spans="1:5" ht="12.75">
      <c r="A20" s="23"/>
      <c r="B20" s="7"/>
      <c r="C20" s="21"/>
      <c r="D20" s="7"/>
      <c r="E20" s="7"/>
    </row>
    <row r="21" spans="1:5" ht="12.75">
      <c r="A21" s="23"/>
      <c r="B21" s="7"/>
      <c r="C21" s="21"/>
      <c r="D21" s="7"/>
      <c r="E21" s="7"/>
    </row>
    <row r="22" spans="1:5" ht="12.75">
      <c r="A22" s="23"/>
      <c r="B22" s="7"/>
      <c r="C22" s="21"/>
      <c r="D22" s="7"/>
      <c r="E22" s="7"/>
    </row>
    <row r="23" spans="1:5" ht="12.75">
      <c r="A23" s="23"/>
      <c r="B23" s="7"/>
      <c r="C23" s="21"/>
      <c r="D23" s="7"/>
      <c r="E23" s="7"/>
    </row>
    <row r="24" spans="1:5" ht="12.75">
      <c r="A24" s="23"/>
      <c r="B24" s="7"/>
      <c r="C24" s="21"/>
      <c r="D24" s="7"/>
      <c r="E24" s="7"/>
    </row>
    <row r="25" spans="1:5" ht="12.75">
      <c r="A25" s="23"/>
      <c r="B25" s="7"/>
      <c r="C25" s="21"/>
      <c r="D25" s="7"/>
      <c r="E25" s="7"/>
    </row>
    <row r="26" spans="1:5" ht="12.75">
      <c r="A26" s="23"/>
      <c r="B26" s="7"/>
      <c r="C26" s="21"/>
      <c r="D26" s="7"/>
      <c r="E26" s="7"/>
    </row>
    <row r="27" spans="1:5" ht="12.75">
      <c r="A27" s="23"/>
      <c r="B27" s="7"/>
      <c r="C27" s="21"/>
      <c r="D27" s="7"/>
      <c r="E27" s="7"/>
    </row>
    <row r="28" spans="1:5" ht="12.75">
      <c r="A28" s="23"/>
      <c r="B28" s="7"/>
      <c r="C28" s="21"/>
      <c r="D28" s="7"/>
      <c r="E28" s="7"/>
    </row>
    <row r="29" spans="1:5" ht="12.75">
      <c r="A29" s="23"/>
      <c r="B29" s="7"/>
      <c r="C29" s="21"/>
      <c r="D29" s="7"/>
      <c r="E29" s="7"/>
    </row>
    <row r="30" spans="1:5" ht="12.75">
      <c r="A30" s="23"/>
      <c r="B30" s="7"/>
      <c r="C30" s="7"/>
      <c r="D30" s="7"/>
      <c r="E30" s="7"/>
    </row>
    <row r="31" spans="1:5" ht="12.75">
      <c r="A31" s="23"/>
      <c r="B31" s="7"/>
      <c r="C31" s="24"/>
      <c r="D31" s="23"/>
      <c r="E31" s="23"/>
    </row>
    <row r="32" spans="1:5" ht="12.75">
      <c r="A32" s="23"/>
      <c r="B32" s="7"/>
      <c r="C32" s="24"/>
      <c r="D32" s="23"/>
      <c r="E32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98" t="s">
        <v>40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2.75" customHeight="1">
      <c r="A2" s="101" t="s">
        <v>4</v>
      </c>
      <c r="B2" s="103" t="s">
        <v>0</v>
      </c>
      <c r="C2" s="103"/>
      <c r="D2" s="103"/>
      <c r="E2" s="103" t="s">
        <v>3</v>
      </c>
      <c r="F2" s="103"/>
      <c r="G2" s="103"/>
      <c r="H2" s="103" t="s">
        <v>11</v>
      </c>
      <c r="I2" s="103"/>
      <c r="J2" s="103"/>
    </row>
    <row r="3" spans="1:10" ht="38.25">
      <c r="A3" s="102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28</v>
      </c>
      <c r="C4" s="25">
        <v>1217.7</v>
      </c>
      <c r="D4" s="30">
        <v>891516.58</v>
      </c>
      <c r="E4" s="25">
        <v>0</v>
      </c>
      <c r="F4" s="25">
        <v>0</v>
      </c>
      <c r="G4" s="30">
        <v>0</v>
      </c>
      <c r="H4" s="25">
        <f>B4+E4</f>
        <v>28</v>
      </c>
      <c r="I4" s="25">
        <f>C4+F4</f>
        <v>1217.7</v>
      </c>
      <c r="J4" s="30">
        <f>D4+G4</f>
        <v>891516.58</v>
      </c>
      <c r="M4" s="12"/>
    </row>
    <row r="5" spans="1:10" ht="12.75">
      <c r="A5" s="25" t="s">
        <v>6</v>
      </c>
      <c r="B5" s="25">
        <v>24</v>
      </c>
      <c r="C5" s="25">
        <v>420.5</v>
      </c>
      <c r="D5" s="30">
        <v>238697.03</v>
      </c>
      <c r="E5" s="25">
        <v>0</v>
      </c>
      <c r="F5" s="25">
        <v>0</v>
      </c>
      <c r="G5" s="30">
        <v>0</v>
      </c>
      <c r="H5" s="25">
        <f aca="true" t="shared" si="0" ref="H5:H15">B5+E5</f>
        <v>24</v>
      </c>
      <c r="I5" s="25">
        <f aca="true" t="shared" si="1" ref="I5:I15">C5+F5</f>
        <v>420.5</v>
      </c>
      <c r="J5" s="30">
        <f aca="true" t="shared" si="2" ref="J5:J15">D5+G5</f>
        <v>238697.03</v>
      </c>
    </row>
    <row r="6" spans="1:10" ht="12.75">
      <c r="A6" s="25" t="s">
        <v>7</v>
      </c>
      <c r="B6" s="26">
        <v>44</v>
      </c>
      <c r="C6" s="26">
        <v>1053.84</v>
      </c>
      <c r="D6" s="31">
        <v>662195.49</v>
      </c>
      <c r="E6" s="25">
        <v>0</v>
      </c>
      <c r="F6" s="25">
        <v>0</v>
      </c>
      <c r="G6" s="30">
        <v>0</v>
      </c>
      <c r="H6" s="25">
        <f t="shared" si="0"/>
        <v>44</v>
      </c>
      <c r="I6" s="25">
        <f t="shared" si="1"/>
        <v>1053.84</v>
      </c>
      <c r="J6" s="30">
        <f t="shared" si="2"/>
        <v>662195.49</v>
      </c>
    </row>
    <row r="7" spans="1:13" ht="12.75">
      <c r="A7" s="25" t="s">
        <v>8</v>
      </c>
      <c r="B7" s="25">
        <v>44</v>
      </c>
      <c r="C7" s="25">
        <v>871.5</v>
      </c>
      <c r="D7" s="30">
        <v>492511.28</v>
      </c>
      <c r="E7" s="25">
        <v>1</v>
      </c>
      <c r="F7" s="25">
        <v>500</v>
      </c>
      <c r="G7" s="30">
        <v>458430</v>
      </c>
      <c r="H7" s="25">
        <f t="shared" si="0"/>
        <v>45</v>
      </c>
      <c r="I7" s="25">
        <f t="shared" si="1"/>
        <v>1371.5</v>
      </c>
      <c r="J7" s="30">
        <f t="shared" si="2"/>
        <v>950941.28</v>
      </c>
      <c r="M7" s="12"/>
    </row>
    <row r="8" spans="1:10" ht="12.75">
      <c r="A8" s="1" t="s">
        <v>9</v>
      </c>
      <c r="B8" s="25">
        <v>37</v>
      </c>
      <c r="C8" s="1">
        <v>1445.5</v>
      </c>
      <c r="D8" s="11">
        <v>7642947.69</v>
      </c>
      <c r="E8" s="1">
        <v>1</v>
      </c>
      <c r="F8" s="1">
        <v>117.2</v>
      </c>
      <c r="G8" s="11">
        <v>107455.99</v>
      </c>
      <c r="H8" s="25">
        <f>B8+E8</f>
        <v>38</v>
      </c>
      <c r="I8" s="25">
        <f>C8+F8</f>
        <v>1562.7</v>
      </c>
      <c r="J8" s="30">
        <f t="shared" si="2"/>
        <v>7750403.680000001</v>
      </c>
    </row>
    <row r="9" spans="1:10" s="29" customFormat="1" ht="12.75">
      <c r="A9" s="1" t="s">
        <v>10</v>
      </c>
      <c r="B9" s="1"/>
      <c r="C9" s="1"/>
      <c r="D9" s="11"/>
      <c r="E9" s="1"/>
      <c r="F9" s="1"/>
      <c r="G9" s="11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40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4"/>
      <c r="C13" s="44"/>
      <c r="D13" s="45"/>
      <c r="E13" s="44"/>
      <c r="F13" s="44"/>
      <c r="G13" s="45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6" t="s">
        <v>18</v>
      </c>
      <c r="B16" s="1">
        <f>SUM(B4:B15)</f>
        <v>177</v>
      </c>
      <c r="C16" s="1">
        <f aca="true" t="shared" si="3" ref="C16:J16">SUM(C4:C15)</f>
        <v>5009.04</v>
      </c>
      <c r="D16" s="11">
        <f t="shared" si="3"/>
        <v>9927868.07</v>
      </c>
      <c r="E16" s="1">
        <f t="shared" si="3"/>
        <v>2</v>
      </c>
      <c r="F16" s="1">
        <f t="shared" si="3"/>
        <v>617.2</v>
      </c>
      <c r="G16" s="11">
        <f>SUM(G4:G15)</f>
        <v>565885.99</v>
      </c>
      <c r="H16" s="1">
        <f t="shared" si="3"/>
        <v>179</v>
      </c>
      <c r="I16" s="1">
        <f t="shared" si="3"/>
        <v>5626.24</v>
      </c>
      <c r="J16" s="11">
        <f t="shared" si="3"/>
        <v>10493754.06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98" t="s">
        <v>41</v>
      </c>
      <c r="B2" s="98"/>
      <c r="C2" s="98"/>
      <c r="D2" s="98"/>
      <c r="E2" s="98"/>
      <c r="F2" s="98"/>
      <c r="G2" s="98"/>
    </row>
    <row r="3" spans="1:7" ht="12.75">
      <c r="A3" s="101" t="s">
        <v>4</v>
      </c>
      <c r="B3" s="103" t="s">
        <v>0</v>
      </c>
      <c r="C3" s="103"/>
      <c r="D3" s="103" t="s">
        <v>3</v>
      </c>
      <c r="E3" s="103"/>
      <c r="F3" s="103" t="s">
        <v>11</v>
      </c>
      <c r="G3" s="103"/>
    </row>
    <row r="4" spans="1:7" ht="38.25">
      <c r="A4" s="102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33</v>
      </c>
      <c r="C5" s="26">
        <v>943</v>
      </c>
      <c r="D5" s="26">
        <v>0</v>
      </c>
      <c r="E5" s="26">
        <v>0</v>
      </c>
      <c r="F5" s="26">
        <f>B5+D5</f>
        <v>33</v>
      </c>
      <c r="G5" s="26">
        <f aca="true" t="shared" si="0" ref="G5:G17">C5+E5</f>
        <v>943</v>
      </c>
    </row>
    <row r="6" spans="1:7" ht="12.75">
      <c r="A6" s="25" t="s">
        <v>6</v>
      </c>
      <c r="B6" s="26">
        <v>16</v>
      </c>
      <c r="C6" s="26">
        <v>250.7</v>
      </c>
      <c r="D6" s="26">
        <v>0</v>
      </c>
      <c r="E6" s="26">
        <v>0</v>
      </c>
      <c r="F6" s="26">
        <f aca="true" t="shared" si="1" ref="F6:F17">B6+D6</f>
        <v>16</v>
      </c>
      <c r="G6" s="26">
        <f t="shared" si="0"/>
        <v>250.7</v>
      </c>
    </row>
    <row r="7" spans="1:7" ht="12.75">
      <c r="A7" s="25" t="s">
        <v>7</v>
      </c>
      <c r="B7" s="26">
        <v>26</v>
      </c>
      <c r="C7" s="26">
        <v>599.3</v>
      </c>
      <c r="D7" s="26">
        <v>0</v>
      </c>
      <c r="E7" s="26">
        <v>0</v>
      </c>
      <c r="F7" s="26">
        <f t="shared" si="1"/>
        <v>26</v>
      </c>
      <c r="G7" s="26">
        <f t="shared" si="0"/>
        <v>599.3</v>
      </c>
    </row>
    <row r="8" spans="1:7" ht="12.75">
      <c r="A8" s="25" t="s">
        <v>8</v>
      </c>
      <c r="B8" s="25">
        <v>23</v>
      </c>
      <c r="C8" s="25">
        <v>607.5</v>
      </c>
      <c r="D8" s="25">
        <v>1</v>
      </c>
      <c r="E8" s="25">
        <v>150</v>
      </c>
      <c r="F8" s="26">
        <f t="shared" si="1"/>
        <v>24</v>
      </c>
      <c r="G8" s="26">
        <f t="shared" si="0"/>
        <v>757.5</v>
      </c>
    </row>
    <row r="9" spans="1:7" ht="12.75">
      <c r="A9" s="1" t="s">
        <v>9</v>
      </c>
      <c r="B9" s="1">
        <v>31</v>
      </c>
      <c r="C9" s="1">
        <v>3320.5</v>
      </c>
      <c r="D9" s="1">
        <v>0</v>
      </c>
      <c r="E9" s="1">
        <v>0</v>
      </c>
      <c r="F9" s="26">
        <f t="shared" si="1"/>
        <v>31</v>
      </c>
      <c r="G9" s="26">
        <f t="shared" si="0"/>
        <v>3320.5</v>
      </c>
    </row>
    <row r="10" spans="1:7" ht="12.75">
      <c r="A10" s="1" t="s">
        <v>10</v>
      </c>
      <c r="B10" s="1"/>
      <c r="C10" s="1"/>
      <c r="D10" s="1"/>
      <c r="E10" s="1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40" customFormat="1" ht="12.75">
      <c r="A12" s="25" t="s">
        <v>13</v>
      </c>
      <c r="B12" s="44"/>
      <c r="C12" s="44"/>
      <c r="D12" s="44"/>
      <c r="E12" s="44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26">
        <f t="shared" si="1"/>
        <v>0</v>
      </c>
      <c r="G13" s="26">
        <f t="shared" si="0"/>
        <v>0</v>
      </c>
    </row>
    <row r="14" spans="1:7" ht="12.75">
      <c r="A14" s="1" t="s">
        <v>15</v>
      </c>
      <c r="B14" s="44"/>
      <c r="C14" s="44"/>
      <c r="D14" s="44"/>
      <c r="E14" s="44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4"/>
      <c r="C15" s="44"/>
      <c r="D15" s="44"/>
      <c r="E15" s="44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129</v>
      </c>
      <c r="C17" s="1">
        <f>SUM(C5:C16)</f>
        <v>5721</v>
      </c>
      <c r="D17" s="1">
        <f>SUM(D5:D16)</f>
        <v>1</v>
      </c>
      <c r="E17" s="1">
        <f>SUM(E5:E16)</f>
        <v>150</v>
      </c>
      <c r="F17" s="1">
        <f t="shared" si="1"/>
        <v>130</v>
      </c>
      <c r="G17" s="1">
        <f t="shared" si="0"/>
        <v>5871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22">
      <selection activeCell="A31" sqref="A31:A33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04" t="s">
        <v>42</v>
      </c>
      <c r="B3" s="104"/>
      <c r="C3" s="104"/>
      <c r="D3" s="104"/>
      <c r="E3" s="104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78.75">
      <c r="A6" s="20">
        <v>1</v>
      </c>
      <c r="B6" s="61" t="s">
        <v>57</v>
      </c>
      <c r="C6" s="57">
        <v>60</v>
      </c>
      <c r="D6" s="79" t="s">
        <v>32</v>
      </c>
      <c r="E6" s="71">
        <v>22939.199999999997</v>
      </c>
    </row>
    <row r="7" spans="1:5" s="8" customFormat="1" ht="101.25">
      <c r="A7" s="20">
        <f>A6+1</f>
        <v>2</v>
      </c>
      <c r="B7" s="72" t="s">
        <v>55</v>
      </c>
      <c r="C7" s="70">
        <v>10</v>
      </c>
      <c r="D7" s="80" t="s">
        <v>37</v>
      </c>
      <c r="E7" s="71">
        <v>6525.4</v>
      </c>
    </row>
    <row r="8" spans="1:5" s="8" customFormat="1" ht="45">
      <c r="A8" s="20">
        <f aca="true" t="shared" si="0" ref="A8:A33">A7+1</f>
        <v>3</v>
      </c>
      <c r="B8" s="60" t="s">
        <v>58</v>
      </c>
      <c r="C8" s="57">
        <v>15</v>
      </c>
      <c r="D8" s="79" t="s">
        <v>32</v>
      </c>
      <c r="E8" s="71">
        <v>550</v>
      </c>
    </row>
    <row r="9" spans="1:5" s="8" customFormat="1" ht="45">
      <c r="A9" s="20">
        <f t="shared" si="0"/>
        <v>4</v>
      </c>
      <c r="B9" s="60" t="s">
        <v>137</v>
      </c>
      <c r="C9" s="57">
        <v>15</v>
      </c>
      <c r="D9" s="78" t="s">
        <v>32</v>
      </c>
      <c r="E9" s="1"/>
    </row>
    <row r="10" spans="1:5" s="8" customFormat="1" ht="45">
      <c r="A10" s="20">
        <f t="shared" si="0"/>
        <v>5</v>
      </c>
      <c r="B10" s="72" t="s">
        <v>66</v>
      </c>
      <c r="C10" s="70">
        <v>3.7</v>
      </c>
      <c r="D10" s="80" t="s">
        <v>32</v>
      </c>
      <c r="E10" s="71">
        <v>1100</v>
      </c>
    </row>
    <row r="11" spans="1:5" s="8" customFormat="1" ht="45">
      <c r="A11" s="20">
        <f t="shared" si="0"/>
        <v>6</v>
      </c>
      <c r="B11" s="60" t="s">
        <v>43</v>
      </c>
      <c r="C11" s="57">
        <v>5</v>
      </c>
      <c r="D11" s="79" t="s">
        <v>32</v>
      </c>
      <c r="E11" s="62">
        <v>550</v>
      </c>
    </row>
    <row r="12" spans="1:5" s="8" customFormat="1" ht="45">
      <c r="A12" s="20">
        <f t="shared" si="0"/>
        <v>7</v>
      </c>
      <c r="B12" s="60" t="s">
        <v>59</v>
      </c>
      <c r="C12" s="57">
        <v>120</v>
      </c>
      <c r="D12" s="79" t="s">
        <v>32</v>
      </c>
      <c r="E12" s="71">
        <v>15292.8</v>
      </c>
    </row>
    <row r="13" spans="1:5" s="8" customFormat="1" ht="33.75">
      <c r="A13" s="20">
        <f t="shared" si="0"/>
        <v>8</v>
      </c>
      <c r="B13" s="60" t="s">
        <v>60</v>
      </c>
      <c r="C13" s="57">
        <v>15</v>
      </c>
      <c r="D13" s="79" t="s">
        <v>70</v>
      </c>
      <c r="E13" s="81"/>
    </row>
    <row r="14" spans="1:5" s="8" customFormat="1" ht="67.5">
      <c r="A14" s="20">
        <f t="shared" si="0"/>
        <v>9</v>
      </c>
      <c r="B14" s="72" t="s">
        <v>44</v>
      </c>
      <c r="C14" s="57">
        <v>15</v>
      </c>
      <c r="D14" s="79" t="s">
        <v>37</v>
      </c>
      <c r="E14" s="71">
        <v>6159.6</v>
      </c>
    </row>
    <row r="15" spans="1:5" s="8" customFormat="1" ht="123.75">
      <c r="A15" s="20">
        <f t="shared" si="0"/>
        <v>10</v>
      </c>
      <c r="B15" s="72" t="s">
        <v>45</v>
      </c>
      <c r="C15" s="70">
        <v>80</v>
      </c>
      <c r="D15" s="79" t="s">
        <v>37</v>
      </c>
      <c r="E15" s="71">
        <v>32851.2</v>
      </c>
    </row>
    <row r="16" spans="1:5" s="8" customFormat="1" ht="45">
      <c r="A16" s="20">
        <f t="shared" si="0"/>
        <v>11</v>
      </c>
      <c r="B16" s="72" t="s">
        <v>46</v>
      </c>
      <c r="C16" s="70">
        <v>15</v>
      </c>
      <c r="D16" s="77" t="s">
        <v>32</v>
      </c>
      <c r="E16" s="71">
        <v>550</v>
      </c>
    </row>
    <row r="17" spans="1:5" s="8" customFormat="1" ht="45">
      <c r="A17" s="20">
        <f t="shared" si="0"/>
        <v>12</v>
      </c>
      <c r="B17" s="72" t="s">
        <v>47</v>
      </c>
      <c r="C17" s="70">
        <v>15</v>
      </c>
      <c r="D17" s="80" t="s">
        <v>32</v>
      </c>
      <c r="E17" s="73">
        <v>550</v>
      </c>
    </row>
    <row r="18" spans="1:5" s="8" customFormat="1" ht="33.75">
      <c r="A18" s="20">
        <f t="shared" si="0"/>
        <v>13</v>
      </c>
      <c r="B18" s="72" t="s">
        <v>48</v>
      </c>
      <c r="C18" s="70">
        <v>6</v>
      </c>
      <c r="D18" s="80" t="s">
        <v>32</v>
      </c>
      <c r="E18" s="81"/>
    </row>
    <row r="19" spans="1:5" s="8" customFormat="1" ht="45">
      <c r="A19" s="20">
        <f t="shared" si="0"/>
        <v>14</v>
      </c>
      <c r="B19" s="72" t="s">
        <v>49</v>
      </c>
      <c r="C19" s="70">
        <v>15</v>
      </c>
      <c r="D19" s="80" t="s">
        <v>32</v>
      </c>
      <c r="E19" s="81"/>
    </row>
    <row r="20" spans="1:5" s="8" customFormat="1" ht="157.5">
      <c r="A20" s="20">
        <f t="shared" si="0"/>
        <v>15</v>
      </c>
      <c r="B20" s="72" t="s">
        <v>61</v>
      </c>
      <c r="C20" s="70">
        <v>355</v>
      </c>
      <c r="D20" s="80" t="s">
        <v>70</v>
      </c>
      <c r="E20" s="71">
        <v>325485.3</v>
      </c>
    </row>
    <row r="21" spans="1:5" s="8" customFormat="1" ht="45">
      <c r="A21" s="20">
        <f t="shared" si="0"/>
        <v>16</v>
      </c>
      <c r="B21" s="72" t="s">
        <v>50</v>
      </c>
      <c r="C21" s="70">
        <v>18</v>
      </c>
      <c r="D21" s="80" t="s">
        <v>32</v>
      </c>
      <c r="E21" s="71">
        <v>16503.48</v>
      </c>
    </row>
    <row r="22" spans="1:5" s="8" customFormat="1" ht="67.5">
      <c r="A22" s="20">
        <f t="shared" si="0"/>
        <v>17</v>
      </c>
      <c r="B22" s="72" t="s">
        <v>62</v>
      </c>
      <c r="C22" s="70">
        <v>270</v>
      </c>
      <c r="D22" s="80" t="s">
        <v>32</v>
      </c>
      <c r="E22" s="71">
        <v>99020.86</v>
      </c>
    </row>
    <row r="23" spans="1:5" s="8" customFormat="1" ht="45">
      <c r="A23" s="20">
        <f t="shared" si="0"/>
        <v>18</v>
      </c>
      <c r="B23" s="72" t="s">
        <v>51</v>
      </c>
      <c r="C23" s="70">
        <v>5</v>
      </c>
      <c r="D23" s="80" t="s">
        <v>32</v>
      </c>
      <c r="E23" s="81"/>
    </row>
    <row r="24" spans="1:5" s="8" customFormat="1" ht="45">
      <c r="A24" s="20">
        <f t="shared" si="0"/>
        <v>19</v>
      </c>
      <c r="B24" s="72" t="s">
        <v>63</v>
      </c>
      <c r="C24" s="70">
        <v>30</v>
      </c>
      <c r="D24" s="80" t="s">
        <v>32</v>
      </c>
      <c r="E24" s="81"/>
    </row>
    <row r="25" spans="1:5" s="8" customFormat="1" ht="45">
      <c r="A25" s="20">
        <f t="shared" si="0"/>
        <v>20</v>
      </c>
      <c r="B25" s="72" t="s">
        <v>64</v>
      </c>
      <c r="C25" s="70">
        <v>30</v>
      </c>
      <c r="D25" s="80" t="s">
        <v>32</v>
      </c>
      <c r="E25" s="81"/>
    </row>
    <row r="26" spans="1:5" s="8" customFormat="1" ht="45">
      <c r="A26" s="20">
        <f t="shared" si="0"/>
        <v>21</v>
      </c>
      <c r="B26" s="72" t="s">
        <v>53</v>
      </c>
      <c r="C26" s="70">
        <v>15</v>
      </c>
      <c r="D26" s="80" t="s">
        <v>32</v>
      </c>
      <c r="E26" s="71">
        <v>550</v>
      </c>
    </row>
    <row r="27" spans="1:5" ht="45">
      <c r="A27" s="20">
        <f t="shared" si="0"/>
        <v>22</v>
      </c>
      <c r="B27" s="72" t="s">
        <v>54</v>
      </c>
      <c r="C27" s="70">
        <v>15</v>
      </c>
      <c r="D27" s="80" t="s">
        <v>32</v>
      </c>
      <c r="E27" s="24">
        <v>550</v>
      </c>
    </row>
    <row r="28" spans="1:5" ht="56.25">
      <c r="A28" s="20">
        <f t="shared" si="0"/>
        <v>23</v>
      </c>
      <c r="B28" s="72" t="s">
        <v>52</v>
      </c>
      <c r="C28" s="70">
        <v>15</v>
      </c>
      <c r="D28" s="80" t="s">
        <v>37</v>
      </c>
      <c r="E28" s="71">
        <v>550</v>
      </c>
    </row>
    <row r="29" spans="1:5" ht="45">
      <c r="A29" s="20">
        <f t="shared" si="0"/>
        <v>24</v>
      </c>
      <c r="B29" s="72" t="s">
        <v>65</v>
      </c>
      <c r="C29" s="70">
        <v>15</v>
      </c>
      <c r="D29" s="80" t="s">
        <v>32</v>
      </c>
      <c r="E29" s="71">
        <v>550</v>
      </c>
    </row>
    <row r="30" spans="1:5" ht="45">
      <c r="A30" s="20">
        <f t="shared" si="0"/>
        <v>25</v>
      </c>
      <c r="B30" s="72" t="s">
        <v>67</v>
      </c>
      <c r="C30" s="70">
        <v>15</v>
      </c>
      <c r="D30" s="80" t="s">
        <v>32</v>
      </c>
      <c r="E30" s="81"/>
    </row>
    <row r="31" spans="1:5" ht="45">
      <c r="A31" s="20">
        <f t="shared" si="0"/>
        <v>26</v>
      </c>
      <c r="B31" s="72" t="s">
        <v>68</v>
      </c>
      <c r="C31" s="70">
        <v>15</v>
      </c>
      <c r="D31" s="80" t="s">
        <v>32</v>
      </c>
      <c r="E31" s="81"/>
    </row>
    <row r="32" spans="1:5" ht="67.5">
      <c r="A32" s="20">
        <f t="shared" si="0"/>
        <v>27</v>
      </c>
      <c r="B32" s="72" t="s">
        <v>138</v>
      </c>
      <c r="C32" s="70">
        <v>25</v>
      </c>
      <c r="D32" s="80" t="s">
        <v>32</v>
      </c>
      <c r="E32" s="71">
        <v>9200</v>
      </c>
    </row>
    <row r="33" spans="1:5" ht="45">
      <c r="A33" s="20">
        <f t="shared" si="0"/>
        <v>28</v>
      </c>
      <c r="B33" s="72" t="s">
        <v>69</v>
      </c>
      <c r="C33" s="70">
        <v>5</v>
      </c>
      <c r="D33" s="80" t="s">
        <v>32</v>
      </c>
      <c r="E33" s="71">
        <v>4584.3</v>
      </c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3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04" t="s">
        <v>56</v>
      </c>
      <c r="B3" s="104"/>
      <c r="C3" s="104"/>
      <c r="D3" s="104"/>
      <c r="E3" s="104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7">
        <v>1</v>
      </c>
      <c r="B6" s="66" t="s">
        <v>71</v>
      </c>
      <c r="C6" s="68">
        <v>40</v>
      </c>
      <c r="D6" s="70" t="s">
        <v>32</v>
      </c>
      <c r="E6" s="67">
        <v>36674.4</v>
      </c>
    </row>
    <row r="7" spans="1:5" s="8" customFormat="1" ht="101.25">
      <c r="A7" s="7">
        <f>A6+1</f>
        <v>2</v>
      </c>
      <c r="B7" s="66" t="s">
        <v>72</v>
      </c>
      <c r="C7" s="68">
        <v>7.5</v>
      </c>
      <c r="D7" s="70" t="s">
        <v>32</v>
      </c>
      <c r="E7" s="67">
        <v>6876.45</v>
      </c>
    </row>
    <row r="8" spans="1:5" s="8" customFormat="1" ht="45">
      <c r="A8" s="7">
        <f aca="true" t="shared" si="0" ref="A8:A28">A7+1</f>
        <v>3</v>
      </c>
      <c r="B8" s="66" t="s">
        <v>73</v>
      </c>
      <c r="C8" s="68">
        <v>10</v>
      </c>
      <c r="D8" s="70" t="s">
        <v>37</v>
      </c>
      <c r="E8" s="67">
        <v>6525.4</v>
      </c>
    </row>
    <row r="9" spans="1:5" s="8" customFormat="1" ht="45">
      <c r="A9" s="7">
        <f t="shared" si="0"/>
        <v>4</v>
      </c>
      <c r="B9" s="66" t="s">
        <v>74</v>
      </c>
      <c r="C9" s="68">
        <v>10</v>
      </c>
      <c r="D9" s="70" t="s">
        <v>37</v>
      </c>
      <c r="E9" s="67">
        <v>6525.4</v>
      </c>
    </row>
    <row r="10" spans="1:5" s="8" customFormat="1" ht="45">
      <c r="A10" s="7">
        <f t="shared" si="0"/>
        <v>5</v>
      </c>
      <c r="B10" s="66" t="s">
        <v>75</v>
      </c>
      <c r="C10" s="68">
        <v>10</v>
      </c>
      <c r="D10" s="70" t="s">
        <v>37</v>
      </c>
      <c r="E10" s="67">
        <v>6525.4</v>
      </c>
    </row>
    <row r="11" spans="1:5" s="8" customFormat="1" ht="45">
      <c r="A11" s="7">
        <f t="shared" si="0"/>
        <v>6</v>
      </c>
      <c r="B11" s="66" t="s">
        <v>76</v>
      </c>
      <c r="C11" s="68">
        <v>15</v>
      </c>
      <c r="D11" s="70" t="s">
        <v>32</v>
      </c>
      <c r="E11" s="67">
        <v>550</v>
      </c>
    </row>
    <row r="12" spans="1:5" s="8" customFormat="1" ht="33.75">
      <c r="A12" s="7">
        <f t="shared" si="0"/>
        <v>7</v>
      </c>
      <c r="B12" s="66" t="s">
        <v>77</v>
      </c>
      <c r="C12" s="68">
        <v>15</v>
      </c>
      <c r="D12" s="70" t="s">
        <v>70</v>
      </c>
      <c r="E12" s="67">
        <v>13752.9</v>
      </c>
    </row>
    <row r="13" spans="1:5" s="8" customFormat="1" ht="45">
      <c r="A13" s="7">
        <f t="shared" si="0"/>
        <v>8</v>
      </c>
      <c r="B13" s="66" t="s">
        <v>78</v>
      </c>
      <c r="C13" s="68">
        <v>15</v>
      </c>
      <c r="D13" s="70" t="s">
        <v>32</v>
      </c>
      <c r="E13" s="67">
        <v>550</v>
      </c>
    </row>
    <row r="14" spans="1:5" s="8" customFormat="1" ht="33.75">
      <c r="A14" s="7">
        <f t="shared" si="0"/>
        <v>9</v>
      </c>
      <c r="B14" s="66" t="s">
        <v>79</v>
      </c>
      <c r="C14" s="68">
        <v>15</v>
      </c>
      <c r="D14" s="70" t="s">
        <v>32</v>
      </c>
      <c r="E14" s="67">
        <v>550</v>
      </c>
    </row>
    <row r="15" spans="1:5" s="8" customFormat="1" ht="45">
      <c r="A15" s="7">
        <f t="shared" si="0"/>
        <v>10</v>
      </c>
      <c r="B15" s="66" t="s">
        <v>80</v>
      </c>
      <c r="C15" s="68">
        <v>15</v>
      </c>
      <c r="D15" s="70" t="s">
        <v>37</v>
      </c>
      <c r="E15" s="67">
        <v>9788.1</v>
      </c>
    </row>
    <row r="16" spans="1:5" s="8" customFormat="1" ht="45">
      <c r="A16" s="7">
        <f t="shared" si="0"/>
        <v>11</v>
      </c>
      <c r="B16" s="66" t="s">
        <v>90</v>
      </c>
      <c r="C16" s="68">
        <v>12</v>
      </c>
      <c r="D16" s="70" t="s">
        <v>32</v>
      </c>
      <c r="E16" s="67">
        <v>550</v>
      </c>
    </row>
    <row r="17" spans="1:5" s="8" customFormat="1" ht="33.75">
      <c r="A17" s="7">
        <f t="shared" si="0"/>
        <v>12</v>
      </c>
      <c r="B17" s="66" t="s">
        <v>81</v>
      </c>
      <c r="C17" s="68">
        <v>120</v>
      </c>
      <c r="D17" s="70" t="s">
        <v>32</v>
      </c>
      <c r="E17" s="67">
        <v>110023.2</v>
      </c>
    </row>
    <row r="18" spans="1:5" s="8" customFormat="1" ht="33.75">
      <c r="A18" s="7">
        <f t="shared" si="0"/>
        <v>13</v>
      </c>
      <c r="B18" s="66" t="s">
        <v>82</v>
      </c>
      <c r="C18" s="68">
        <v>15</v>
      </c>
      <c r="D18" s="70" t="s">
        <v>32</v>
      </c>
      <c r="E18" s="67">
        <v>550</v>
      </c>
    </row>
    <row r="19" spans="1:5" s="8" customFormat="1" ht="45">
      <c r="A19" s="7">
        <f t="shared" si="0"/>
        <v>14</v>
      </c>
      <c r="B19" s="66" t="s">
        <v>83</v>
      </c>
      <c r="C19" s="68">
        <v>2</v>
      </c>
      <c r="D19" s="70" t="s">
        <v>32</v>
      </c>
      <c r="E19" s="67">
        <v>550</v>
      </c>
    </row>
    <row r="20" spans="1:5" s="8" customFormat="1" ht="45">
      <c r="A20" s="7">
        <f t="shared" si="0"/>
        <v>15</v>
      </c>
      <c r="B20" s="66" t="s">
        <v>84</v>
      </c>
      <c r="C20" s="57">
        <v>15</v>
      </c>
      <c r="D20" s="70" t="s">
        <v>32</v>
      </c>
      <c r="E20" s="21">
        <v>550</v>
      </c>
    </row>
    <row r="21" spans="1:5" s="8" customFormat="1" ht="45">
      <c r="A21" s="7">
        <f t="shared" si="0"/>
        <v>16</v>
      </c>
      <c r="B21" s="66" t="s">
        <v>54</v>
      </c>
      <c r="C21" s="57">
        <v>20</v>
      </c>
      <c r="D21" s="70" t="s">
        <v>32</v>
      </c>
      <c r="E21" s="67">
        <v>18337.2</v>
      </c>
    </row>
    <row r="22" spans="1:5" s="8" customFormat="1" ht="33.75">
      <c r="A22" s="7">
        <f t="shared" si="0"/>
        <v>17</v>
      </c>
      <c r="B22" s="66" t="s">
        <v>85</v>
      </c>
      <c r="C22" s="57">
        <v>15</v>
      </c>
      <c r="D22" s="70" t="s">
        <v>37</v>
      </c>
      <c r="E22" s="67">
        <v>9788.1</v>
      </c>
    </row>
    <row r="23" spans="1:5" s="8" customFormat="1" ht="45">
      <c r="A23" s="7">
        <f t="shared" si="0"/>
        <v>18</v>
      </c>
      <c r="B23" s="66" t="s">
        <v>91</v>
      </c>
      <c r="C23" s="57">
        <v>15</v>
      </c>
      <c r="D23" s="70" t="s">
        <v>32</v>
      </c>
      <c r="E23" s="67">
        <v>550</v>
      </c>
    </row>
    <row r="24" spans="1:5" s="8" customFormat="1" ht="45">
      <c r="A24" s="7">
        <f t="shared" si="0"/>
        <v>19</v>
      </c>
      <c r="B24" s="66" t="s">
        <v>86</v>
      </c>
      <c r="C24" s="57">
        <v>15</v>
      </c>
      <c r="D24" s="70" t="s">
        <v>32</v>
      </c>
      <c r="E24" s="67">
        <v>550</v>
      </c>
    </row>
    <row r="25" spans="1:5" s="8" customFormat="1" ht="45">
      <c r="A25" s="7">
        <f t="shared" si="0"/>
        <v>20</v>
      </c>
      <c r="B25" s="66" t="s">
        <v>87</v>
      </c>
      <c r="C25" s="57">
        <v>15</v>
      </c>
      <c r="D25" s="70" t="s">
        <v>32</v>
      </c>
      <c r="E25" s="67">
        <v>550</v>
      </c>
    </row>
    <row r="26" spans="1:5" s="8" customFormat="1" ht="45">
      <c r="A26" s="7">
        <f t="shared" si="0"/>
        <v>21</v>
      </c>
      <c r="B26" s="66" t="s">
        <v>88</v>
      </c>
      <c r="C26" s="57">
        <v>12</v>
      </c>
      <c r="D26" s="70" t="s">
        <v>32</v>
      </c>
      <c r="E26" s="67">
        <v>550</v>
      </c>
    </row>
    <row r="27" spans="1:5" ht="78.75">
      <c r="A27" s="7">
        <f t="shared" si="0"/>
        <v>22</v>
      </c>
      <c r="B27" s="66" t="s">
        <v>89</v>
      </c>
      <c r="C27" s="57">
        <v>7</v>
      </c>
      <c r="D27" s="70" t="s">
        <v>37</v>
      </c>
      <c r="E27" s="67">
        <v>4567.78</v>
      </c>
    </row>
    <row r="28" spans="1:5" ht="78.75">
      <c r="A28" s="7">
        <f t="shared" si="0"/>
        <v>23</v>
      </c>
      <c r="B28" s="74" t="s">
        <v>92</v>
      </c>
      <c r="C28" s="70">
        <v>5</v>
      </c>
      <c r="D28" s="57" t="s">
        <v>37</v>
      </c>
      <c r="E28" s="67">
        <v>3262.7</v>
      </c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46">
      <selection activeCell="C47" sqref="C4:C47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04" t="s">
        <v>93</v>
      </c>
      <c r="B1" s="104"/>
      <c r="C1" s="104"/>
      <c r="D1" s="104"/>
      <c r="E1" s="104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45">
      <c r="A4" s="82">
        <v>1</v>
      </c>
      <c r="B4" s="66" t="s">
        <v>94</v>
      </c>
      <c r="C4" s="67">
        <v>550</v>
      </c>
      <c r="D4" s="68">
        <v>9</v>
      </c>
      <c r="E4" s="70" t="s">
        <v>32</v>
      </c>
      <c r="F4" s="22"/>
    </row>
    <row r="5" spans="1:6" ht="56.25">
      <c r="A5" s="82">
        <f>A4+1</f>
        <v>2</v>
      </c>
      <c r="B5" s="66" t="s">
        <v>95</v>
      </c>
      <c r="C5" s="67">
        <v>41258.7</v>
      </c>
      <c r="D5" s="68">
        <v>45</v>
      </c>
      <c r="E5" s="70" t="s">
        <v>32</v>
      </c>
      <c r="F5" s="14"/>
    </row>
    <row r="6" spans="1:6" ht="56.25">
      <c r="A6" s="82">
        <f aca="true" t="shared" si="0" ref="A6:A46">A5+1</f>
        <v>3</v>
      </c>
      <c r="B6" s="66" t="s">
        <v>96</v>
      </c>
      <c r="C6" s="67">
        <v>41258.7</v>
      </c>
      <c r="D6" s="68">
        <v>45</v>
      </c>
      <c r="E6" s="70" t="s">
        <v>32</v>
      </c>
      <c r="F6" s="14"/>
    </row>
    <row r="7" spans="1:6" ht="56.25">
      <c r="A7" s="82">
        <f t="shared" si="0"/>
        <v>4</v>
      </c>
      <c r="B7" s="66" t="s">
        <v>97</v>
      </c>
      <c r="C7" s="67">
        <v>41258.7</v>
      </c>
      <c r="D7" s="68">
        <v>45</v>
      </c>
      <c r="E7" s="70" t="s">
        <v>32</v>
      </c>
      <c r="F7" s="14"/>
    </row>
    <row r="8" spans="1:6" ht="56.25">
      <c r="A8" s="82">
        <f t="shared" si="0"/>
        <v>5</v>
      </c>
      <c r="B8" s="66" t="s">
        <v>98</v>
      </c>
      <c r="C8" s="67">
        <v>41258.7</v>
      </c>
      <c r="D8" s="68">
        <v>45</v>
      </c>
      <c r="E8" s="70" t="s">
        <v>32</v>
      </c>
      <c r="F8" s="14"/>
    </row>
    <row r="9" spans="1:6" ht="56.25">
      <c r="A9" s="82">
        <f t="shared" si="0"/>
        <v>6</v>
      </c>
      <c r="B9" s="66" t="s">
        <v>99</v>
      </c>
      <c r="C9" s="67">
        <v>41258.7</v>
      </c>
      <c r="D9" s="68">
        <v>45</v>
      </c>
      <c r="E9" s="70" t="s">
        <v>32</v>
      </c>
      <c r="F9" s="14"/>
    </row>
    <row r="10" spans="1:6" ht="67.5">
      <c r="A10" s="82">
        <f t="shared" si="0"/>
        <v>7</v>
      </c>
      <c r="B10" s="66" t="s">
        <v>100</v>
      </c>
      <c r="C10" s="67">
        <v>41258.7</v>
      </c>
      <c r="D10" s="68">
        <v>45</v>
      </c>
      <c r="E10" s="70" t="s">
        <v>32</v>
      </c>
      <c r="F10" s="14"/>
    </row>
    <row r="11" spans="1:6" ht="101.25">
      <c r="A11" s="82">
        <f t="shared" si="0"/>
        <v>8</v>
      </c>
      <c r="B11" s="66" t="s">
        <v>101</v>
      </c>
      <c r="C11" s="67">
        <v>6466.4</v>
      </c>
      <c r="D11" s="57">
        <v>8</v>
      </c>
      <c r="E11" s="70" t="s">
        <v>37</v>
      </c>
      <c r="F11" s="14"/>
    </row>
    <row r="12" spans="1:6" ht="45">
      <c r="A12" s="82">
        <f t="shared" si="0"/>
        <v>9</v>
      </c>
      <c r="B12" s="69" t="s">
        <v>102</v>
      </c>
      <c r="C12" s="67">
        <v>137529</v>
      </c>
      <c r="D12" s="57">
        <v>150</v>
      </c>
      <c r="E12" s="76" t="s">
        <v>32</v>
      </c>
      <c r="F12" s="14"/>
    </row>
    <row r="13" spans="1:6" ht="67.5">
      <c r="A13" s="82">
        <f t="shared" si="0"/>
        <v>10</v>
      </c>
      <c r="B13" s="66" t="s">
        <v>103</v>
      </c>
      <c r="C13" s="67">
        <v>550</v>
      </c>
      <c r="D13" s="57">
        <v>15</v>
      </c>
      <c r="E13" s="70" t="s">
        <v>32</v>
      </c>
      <c r="F13" s="14"/>
    </row>
    <row r="14" spans="1:6" ht="78.75">
      <c r="A14" s="82">
        <f t="shared" si="0"/>
        <v>11</v>
      </c>
      <c r="B14" s="60" t="s">
        <v>104</v>
      </c>
      <c r="C14" s="75">
        <v>13752.9</v>
      </c>
      <c r="D14" s="57">
        <v>15</v>
      </c>
      <c r="E14" s="70" t="s">
        <v>70</v>
      </c>
      <c r="F14" s="14"/>
    </row>
    <row r="15" spans="1:6" ht="56.25">
      <c r="A15" s="82">
        <f t="shared" si="0"/>
        <v>12</v>
      </c>
      <c r="B15" s="74" t="s">
        <v>105</v>
      </c>
      <c r="C15" s="67">
        <v>21087.78</v>
      </c>
      <c r="D15" s="57">
        <v>23</v>
      </c>
      <c r="E15" s="70" t="s">
        <v>32</v>
      </c>
      <c r="F15" s="14"/>
    </row>
    <row r="16" spans="1:6" ht="67.5">
      <c r="A16" s="82">
        <f t="shared" si="0"/>
        <v>13</v>
      </c>
      <c r="B16" s="74" t="s">
        <v>139</v>
      </c>
      <c r="C16" s="67">
        <v>550</v>
      </c>
      <c r="D16" s="57">
        <v>15</v>
      </c>
      <c r="E16" s="70" t="s">
        <v>32</v>
      </c>
      <c r="F16" s="14"/>
    </row>
    <row r="17" spans="1:6" ht="67.5">
      <c r="A17" s="82">
        <f t="shared" si="0"/>
        <v>14</v>
      </c>
      <c r="B17" s="66" t="s">
        <v>106</v>
      </c>
      <c r="C17" s="67">
        <v>550</v>
      </c>
      <c r="D17" s="57">
        <v>15</v>
      </c>
      <c r="E17" s="70" t="s">
        <v>32</v>
      </c>
      <c r="F17" s="14"/>
    </row>
    <row r="18" spans="1:6" ht="67.5">
      <c r="A18" s="82">
        <f t="shared" si="0"/>
        <v>15</v>
      </c>
      <c r="B18" s="66" t="s">
        <v>107</v>
      </c>
      <c r="C18" s="67">
        <v>550</v>
      </c>
      <c r="D18" s="57">
        <v>6</v>
      </c>
      <c r="E18" s="70" t="s">
        <v>32</v>
      </c>
      <c r="F18" s="14"/>
    </row>
    <row r="19" spans="1:6" ht="67.5">
      <c r="A19" s="82">
        <f t="shared" si="0"/>
        <v>16</v>
      </c>
      <c r="B19" s="66" t="s">
        <v>108</v>
      </c>
      <c r="C19" s="67">
        <v>550</v>
      </c>
      <c r="D19" s="57">
        <v>15</v>
      </c>
      <c r="E19" s="70" t="s">
        <v>32</v>
      </c>
      <c r="F19" s="14"/>
    </row>
    <row r="20" spans="1:6" ht="67.5">
      <c r="A20" s="82">
        <f t="shared" si="0"/>
        <v>17</v>
      </c>
      <c r="B20" s="66" t="s">
        <v>109</v>
      </c>
      <c r="C20" s="67">
        <v>550</v>
      </c>
      <c r="D20" s="57">
        <v>15</v>
      </c>
      <c r="E20" s="70" t="s">
        <v>32</v>
      </c>
      <c r="F20" s="14"/>
    </row>
    <row r="21" spans="1:6" ht="123.75">
      <c r="A21" s="82">
        <f t="shared" si="0"/>
        <v>18</v>
      </c>
      <c r="B21" s="74" t="s">
        <v>110</v>
      </c>
      <c r="C21" s="67">
        <v>4567.78</v>
      </c>
      <c r="D21" s="54">
        <v>7</v>
      </c>
      <c r="E21" s="70" t="s">
        <v>37</v>
      </c>
      <c r="F21" s="14"/>
    </row>
    <row r="22" spans="1:6" ht="45">
      <c r="A22" s="82">
        <f t="shared" si="0"/>
        <v>19</v>
      </c>
      <c r="B22" s="74" t="s">
        <v>111</v>
      </c>
      <c r="C22" s="67">
        <v>550</v>
      </c>
      <c r="D22" s="54">
        <v>15</v>
      </c>
      <c r="E22" s="70" t="s">
        <v>32</v>
      </c>
      <c r="F22" s="14"/>
    </row>
    <row r="23" spans="1:6" ht="67.5">
      <c r="A23" s="82">
        <f t="shared" si="0"/>
        <v>20</v>
      </c>
      <c r="B23" s="74" t="s">
        <v>112</v>
      </c>
      <c r="C23" s="67">
        <v>550</v>
      </c>
      <c r="D23" s="54">
        <v>12</v>
      </c>
      <c r="E23" s="70" t="s">
        <v>32</v>
      </c>
      <c r="F23" s="14"/>
    </row>
    <row r="24" spans="1:6" ht="67.5">
      <c r="A24" s="82">
        <f t="shared" si="0"/>
        <v>21</v>
      </c>
      <c r="B24" s="72" t="s">
        <v>113</v>
      </c>
      <c r="C24" s="75">
        <v>13752.9</v>
      </c>
      <c r="D24" s="57">
        <v>15</v>
      </c>
      <c r="E24" s="70" t="s">
        <v>70</v>
      </c>
      <c r="F24" s="14"/>
    </row>
    <row r="25" spans="1:6" ht="56.25">
      <c r="A25" s="82">
        <f t="shared" si="0"/>
        <v>22</v>
      </c>
      <c r="B25" s="66" t="s">
        <v>114</v>
      </c>
      <c r="C25" s="67">
        <v>13752.9</v>
      </c>
      <c r="D25" s="57">
        <v>15</v>
      </c>
      <c r="E25" s="70" t="s">
        <v>70</v>
      </c>
      <c r="F25" s="14"/>
    </row>
    <row r="26" spans="1:6" ht="56.25">
      <c r="A26" s="82">
        <f t="shared" si="0"/>
        <v>23</v>
      </c>
      <c r="B26" s="66" t="s">
        <v>115</v>
      </c>
      <c r="C26" s="67">
        <v>550</v>
      </c>
      <c r="D26" s="57">
        <v>15</v>
      </c>
      <c r="E26" s="70" t="s">
        <v>32</v>
      </c>
      <c r="F26" s="14"/>
    </row>
    <row r="27" spans="1:6" ht="90">
      <c r="A27" s="82">
        <f t="shared" si="0"/>
        <v>24</v>
      </c>
      <c r="B27" s="66" t="s">
        <v>116</v>
      </c>
      <c r="C27" s="67">
        <v>550</v>
      </c>
      <c r="D27" s="57">
        <v>13</v>
      </c>
      <c r="E27" s="70" t="s">
        <v>37</v>
      </c>
      <c r="F27" s="14"/>
    </row>
    <row r="28" spans="1:6" ht="56.25">
      <c r="A28" s="82">
        <f t="shared" si="0"/>
        <v>25</v>
      </c>
      <c r="B28" s="66" t="s">
        <v>117</v>
      </c>
      <c r="C28" s="67">
        <v>128360.4</v>
      </c>
      <c r="D28" s="57">
        <v>140</v>
      </c>
      <c r="E28" s="70" t="s">
        <v>32</v>
      </c>
      <c r="F28" s="14"/>
    </row>
    <row r="29" spans="1:6" ht="67.5">
      <c r="A29" s="82">
        <f t="shared" si="0"/>
        <v>26</v>
      </c>
      <c r="B29" s="66" t="s">
        <v>118</v>
      </c>
      <c r="C29" s="67">
        <v>550</v>
      </c>
      <c r="D29" s="57">
        <v>15</v>
      </c>
      <c r="E29" s="70" t="s">
        <v>32</v>
      </c>
      <c r="F29" s="14"/>
    </row>
    <row r="30" spans="1:6" ht="67.5">
      <c r="A30" s="82">
        <f t="shared" si="0"/>
        <v>27</v>
      </c>
      <c r="B30" s="66" t="s">
        <v>119</v>
      </c>
      <c r="C30" s="67">
        <v>550</v>
      </c>
      <c r="D30" s="57">
        <v>15</v>
      </c>
      <c r="E30" s="70" t="s">
        <v>32</v>
      </c>
      <c r="F30" s="14"/>
    </row>
    <row r="31" spans="1:6" ht="101.25">
      <c r="A31" s="82">
        <f t="shared" si="0"/>
        <v>28</v>
      </c>
      <c r="B31" s="66" t="s">
        <v>128</v>
      </c>
      <c r="C31" s="67">
        <v>550</v>
      </c>
      <c r="D31" s="57">
        <v>9</v>
      </c>
      <c r="E31" s="70" t="s">
        <v>32</v>
      </c>
      <c r="F31" s="14"/>
    </row>
    <row r="32" spans="1:6" ht="78.75">
      <c r="A32" s="82">
        <f t="shared" si="0"/>
        <v>29</v>
      </c>
      <c r="B32" s="66" t="s">
        <v>120</v>
      </c>
      <c r="C32" s="67">
        <v>550</v>
      </c>
      <c r="D32" s="57">
        <v>12</v>
      </c>
      <c r="E32" s="70" t="s">
        <v>32</v>
      </c>
      <c r="F32" s="14"/>
    </row>
    <row r="33" spans="1:6" ht="67.5">
      <c r="A33" s="82">
        <f t="shared" si="0"/>
        <v>30</v>
      </c>
      <c r="B33" s="66" t="s">
        <v>121</v>
      </c>
      <c r="C33" s="67">
        <v>550</v>
      </c>
      <c r="D33" s="57">
        <v>12</v>
      </c>
      <c r="E33" s="70" t="s">
        <v>32</v>
      </c>
      <c r="F33" s="14"/>
    </row>
    <row r="34" spans="1:6" ht="67.5">
      <c r="A34" s="82">
        <f t="shared" si="0"/>
        <v>31</v>
      </c>
      <c r="B34" s="66" t="s">
        <v>122</v>
      </c>
      <c r="C34" s="67">
        <v>550</v>
      </c>
      <c r="D34" s="54">
        <v>15</v>
      </c>
      <c r="E34" s="70" t="s">
        <v>32</v>
      </c>
      <c r="F34" s="14"/>
    </row>
    <row r="35" spans="1:6" ht="67.5">
      <c r="A35" s="82">
        <f t="shared" si="0"/>
        <v>32</v>
      </c>
      <c r="B35" s="66" t="s">
        <v>123</v>
      </c>
      <c r="C35" s="67">
        <v>13752.9</v>
      </c>
      <c r="D35" s="54">
        <v>15</v>
      </c>
      <c r="E35" s="70" t="s">
        <v>32</v>
      </c>
      <c r="F35" s="14"/>
    </row>
    <row r="36" spans="1:6" ht="78.75">
      <c r="A36" s="82">
        <f t="shared" si="0"/>
        <v>33</v>
      </c>
      <c r="B36" s="66" t="s">
        <v>124</v>
      </c>
      <c r="C36" s="67">
        <v>28744.8</v>
      </c>
      <c r="D36" s="54">
        <v>30</v>
      </c>
      <c r="E36" s="70" t="s">
        <v>32</v>
      </c>
      <c r="F36" s="14"/>
    </row>
    <row r="37" spans="1:6" ht="45">
      <c r="A37" s="82">
        <f t="shared" si="0"/>
        <v>34</v>
      </c>
      <c r="B37" s="72" t="s">
        <v>125</v>
      </c>
      <c r="C37" s="67">
        <v>804.85</v>
      </c>
      <c r="D37" s="57">
        <v>0.84</v>
      </c>
      <c r="E37" s="70" t="s">
        <v>32</v>
      </c>
      <c r="F37" s="14"/>
    </row>
    <row r="38" spans="1:6" ht="78.75">
      <c r="A38" s="82">
        <f t="shared" si="0"/>
        <v>35</v>
      </c>
      <c r="B38" s="66" t="s">
        <v>129</v>
      </c>
      <c r="C38" s="67">
        <v>550</v>
      </c>
      <c r="D38" s="54">
        <v>15</v>
      </c>
      <c r="E38" s="70" t="s">
        <v>32</v>
      </c>
      <c r="F38" s="14"/>
    </row>
    <row r="39" spans="1:6" ht="56.25">
      <c r="A39" s="82">
        <f t="shared" si="0"/>
        <v>36</v>
      </c>
      <c r="B39" s="66" t="s">
        <v>130</v>
      </c>
      <c r="C39" s="67">
        <v>550</v>
      </c>
      <c r="D39" s="54">
        <v>15</v>
      </c>
      <c r="E39" s="70" t="s">
        <v>32</v>
      </c>
      <c r="F39" s="14"/>
    </row>
    <row r="40" spans="1:6" ht="78.75">
      <c r="A40" s="82">
        <f t="shared" si="0"/>
        <v>37</v>
      </c>
      <c r="B40" s="66" t="s">
        <v>126</v>
      </c>
      <c r="C40" s="67">
        <v>550</v>
      </c>
      <c r="D40" s="54">
        <v>15</v>
      </c>
      <c r="E40" s="70" t="s">
        <v>32</v>
      </c>
      <c r="F40" s="14"/>
    </row>
    <row r="41" spans="1:6" ht="67.5">
      <c r="A41" s="82">
        <f t="shared" si="0"/>
        <v>38</v>
      </c>
      <c r="B41" s="66" t="s">
        <v>131</v>
      </c>
      <c r="C41" s="67">
        <v>550</v>
      </c>
      <c r="D41" s="54">
        <v>15</v>
      </c>
      <c r="E41" s="70" t="s">
        <v>32</v>
      </c>
      <c r="F41" s="14"/>
    </row>
    <row r="42" spans="1:6" ht="78.75">
      <c r="A42" s="82">
        <f t="shared" si="0"/>
        <v>39</v>
      </c>
      <c r="B42" s="66" t="s">
        <v>127</v>
      </c>
      <c r="C42" s="67">
        <v>550</v>
      </c>
      <c r="D42" s="54">
        <v>15</v>
      </c>
      <c r="E42" s="70" t="s">
        <v>32</v>
      </c>
      <c r="F42" s="14"/>
    </row>
    <row r="43" spans="1:6" ht="56.25">
      <c r="A43" s="82">
        <f t="shared" si="0"/>
        <v>40</v>
      </c>
      <c r="B43" s="66" t="s">
        <v>132</v>
      </c>
      <c r="C43" s="67">
        <v>550</v>
      </c>
      <c r="D43" s="54">
        <v>15</v>
      </c>
      <c r="E43" s="70" t="s">
        <v>32</v>
      </c>
      <c r="F43" s="14"/>
    </row>
    <row r="44" spans="1:6" ht="90">
      <c r="A44" s="82">
        <f t="shared" si="0"/>
        <v>41</v>
      </c>
      <c r="B44" s="66" t="s">
        <v>133</v>
      </c>
      <c r="C44" s="67">
        <v>550</v>
      </c>
      <c r="D44" s="54">
        <v>15</v>
      </c>
      <c r="E44" s="70" t="s">
        <v>32</v>
      </c>
      <c r="F44" s="14"/>
    </row>
    <row r="45" spans="1:6" ht="112.5">
      <c r="A45" s="82">
        <f t="shared" si="0"/>
        <v>42</v>
      </c>
      <c r="B45" s="66" t="s">
        <v>134</v>
      </c>
      <c r="C45" s="67">
        <v>4567.78</v>
      </c>
      <c r="D45" s="54">
        <v>7</v>
      </c>
      <c r="E45" s="70" t="s">
        <v>37</v>
      </c>
      <c r="F45" s="14"/>
    </row>
    <row r="46" spans="1:6" ht="56.25">
      <c r="A46" s="82">
        <f t="shared" si="0"/>
        <v>43</v>
      </c>
      <c r="B46" s="72" t="s">
        <v>135</v>
      </c>
      <c r="C46" s="67">
        <v>550</v>
      </c>
      <c r="D46" s="54">
        <v>15</v>
      </c>
      <c r="E46" s="70" t="s">
        <v>32</v>
      </c>
      <c r="F46" s="14"/>
    </row>
    <row r="47" spans="1:5" ht="56.25">
      <c r="A47" s="20">
        <v>44</v>
      </c>
      <c r="B47" s="72" t="s">
        <v>136</v>
      </c>
      <c r="C47" s="67">
        <v>13752.9</v>
      </c>
      <c r="D47" s="54">
        <v>15</v>
      </c>
      <c r="E47" s="70" t="s">
        <v>32</v>
      </c>
    </row>
    <row r="48" spans="1:3" ht="12.75">
      <c r="A48" s="83"/>
      <c r="B48" s="84"/>
      <c r="C48" s="83"/>
    </row>
    <row r="49" spans="1:3" ht="12.75">
      <c r="A49" s="83"/>
      <c r="B49" s="84"/>
      <c r="C49" s="83"/>
    </row>
    <row r="50" spans="1:3" ht="12.75">
      <c r="A50" s="83"/>
      <c r="B50" s="84"/>
      <c r="C50" s="83"/>
    </row>
    <row r="51" spans="1:3" ht="12.75">
      <c r="A51" s="83"/>
      <c r="B51" s="83"/>
      <c r="C51" s="83"/>
    </row>
    <row r="52" spans="1:3" ht="12.75">
      <c r="A52" s="83"/>
      <c r="B52" s="83"/>
      <c r="C52" s="8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04" t="s">
        <v>183</v>
      </c>
      <c r="B1" s="104"/>
      <c r="C1" s="104"/>
      <c r="D1" s="104"/>
      <c r="E1" s="104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12.5">
      <c r="A3" s="85">
        <v>1</v>
      </c>
      <c r="B3" s="90" t="s">
        <v>140</v>
      </c>
      <c r="C3" s="92">
        <v>4584.3</v>
      </c>
      <c r="D3" s="86">
        <v>5</v>
      </c>
      <c r="E3" s="94" t="s">
        <v>32</v>
      </c>
    </row>
    <row r="4" spans="1:5" ht="90">
      <c r="A4" s="85">
        <f>A3+1</f>
        <v>2</v>
      </c>
      <c r="B4" s="91" t="s">
        <v>141</v>
      </c>
      <c r="C4" s="92">
        <v>550</v>
      </c>
      <c r="D4" s="87">
        <v>15</v>
      </c>
      <c r="E4" s="94" t="s">
        <v>32</v>
      </c>
    </row>
    <row r="5" spans="1:5" ht="67.5">
      <c r="A5" s="85">
        <f aca="true" t="shared" si="0" ref="A5:A33">A4+1</f>
        <v>3</v>
      </c>
      <c r="B5" s="91" t="s">
        <v>142</v>
      </c>
      <c r="C5" s="92">
        <v>137529</v>
      </c>
      <c r="D5" s="88">
        <v>150</v>
      </c>
      <c r="E5" s="94" t="s">
        <v>32</v>
      </c>
    </row>
    <row r="6" spans="1:5" ht="112.5">
      <c r="A6" s="85">
        <f t="shared" si="0"/>
        <v>4</v>
      </c>
      <c r="B6" s="90" t="s">
        <v>143</v>
      </c>
      <c r="C6" s="92">
        <v>458430</v>
      </c>
      <c r="D6" s="88">
        <v>500</v>
      </c>
      <c r="E6" s="87" t="s">
        <v>70</v>
      </c>
    </row>
    <row r="7" spans="1:5" ht="67.5">
      <c r="A7" s="85">
        <f t="shared" si="0"/>
        <v>5</v>
      </c>
      <c r="B7" s="90" t="s">
        <v>144</v>
      </c>
      <c r="C7" s="92">
        <v>550</v>
      </c>
      <c r="D7" s="88">
        <v>15</v>
      </c>
      <c r="E7" s="94" t="s">
        <v>32</v>
      </c>
    </row>
    <row r="8" spans="1:5" ht="67.5">
      <c r="A8" s="85">
        <f t="shared" si="0"/>
        <v>6</v>
      </c>
      <c r="B8" s="90" t="s">
        <v>145</v>
      </c>
      <c r="C8" s="92">
        <v>550</v>
      </c>
      <c r="D8" s="88">
        <v>15</v>
      </c>
      <c r="E8" s="94" t="s">
        <v>32</v>
      </c>
    </row>
    <row r="9" spans="1:5" ht="78.75">
      <c r="A9" s="85">
        <f t="shared" si="0"/>
        <v>7</v>
      </c>
      <c r="B9" s="90" t="s">
        <v>146</v>
      </c>
      <c r="C9" s="92">
        <v>550</v>
      </c>
      <c r="D9" s="88">
        <v>15</v>
      </c>
      <c r="E9" s="94" t="s">
        <v>32</v>
      </c>
    </row>
    <row r="10" spans="1:5" ht="135">
      <c r="A10" s="85">
        <f t="shared" si="0"/>
        <v>8</v>
      </c>
      <c r="B10" s="89" t="s">
        <v>147</v>
      </c>
      <c r="C10" s="92">
        <v>18337.2</v>
      </c>
      <c r="D10" s="88">
        <v>20</v>
      </c>
      <c r="E10" s="94" t="s">
        <v>32</v>
      </c>
    </row>
    <row r="11" spans="1:5" ht="78.75">
      <c r="A11" s="85">
        <f t="shared" si="0"/>
        <v>9</v>
      </c>
      <c r="B11" s="89" t="s">
        <v>148</v>
      </c>
      <c r="C11" s="92">
        <v>550</v>
      </c>
      <c r="D11" s="88">
        <v>15</v>
      </c>
      <c r="E11" s="94" t="s">
        <v>32</v>
      </c>
    </row>
    <row r="12" spans="1:5" ht="78.75">
      <c r="A12" s="85">
        <f t="shared" si="0"/>
        <v>10</v>
      </c>
      <c r="B12" s="89" t="s">
        <v>149</v>
      </c>
      <c r="C12" s="92">
        <v>550</v>
      </c>
      <c r="D12" s="88">
        <v>15</v>
      </c>
      <c r="E12" s="94" t="s">
        <v>32</v>
      </c>
    </row>
    <row r="13" spans="1:5" ht="123.75">
      <c r="A13" s="85">
        <f t="shared" si="0"/>
        <v>11</v>
      </c>
      <c r="B13" s="89" t="s">
        <v>150</v>
      </c>
      <c r="C13" s="92">
        <v>550</v>
      </c>
      <c r="D13" s="88">
        <v>15</v>
      </c>
      <c r="E13" s="94" t="s">
        <v>37</v>
      </c>
    </row>
    <row r="14" spans="1:5" ht="101.25">
      <c r="A14" s="85">
        <f t="shared" si="0"/>
        <v>12</v>
      </c>
      <c r="B14" s="89" t="s">
        <v>151</v>
      </c>
      <c r="C14" s="92">
        <v>82517.4</v>
      </c>
      <c r="D14" s="88">
        <v>90</v>
      </c>
      <c r="E14" s="94" t="s">
        <v>32</v>
      </c>
    </row>
    <row r="15" spans="1:5" ht="135">
      <c r="A15" s="85">
        <f t="shared" si="0"/>
        <v>13</v>
      </c>
      <c r="B15" s="89" t="s">
        <v>152</v>
      </c>
      <c r="C15" s="92">
        <v>3262.7</v>
      </c>
      <c r="D15" s="88">
        <v>5</v>
      </c>
      <c r="E15" s="94" t="s">
        <v>37</v>
      </c>
    </row>
    <row r="16" spans="1:5" ht="146.25">
      <c r="A16" s="85">
        <f t="shared" si="0"/>
        <v>14</v>
      </c>
      <c r="B16" s="90" t="s">
        <v>153</v>
      </c>
      <c r="C16" s="92">
        <v>1957.62</v>
      </c>
      <c r="D16" s="88">
        <v>3</v>
      </c>
      <c r="E16" s="94" t="s">
        <v>37</v>
      </c>
    </row>
    <row r="17" spans="1:5" ht="101.25">
      <c r="A17" s="85">
        <f t="shared" si="0"/>
        <v>15</v>
      </c>
      <c r="B17" s="89" t="s">
        <v>154</v>
      </c>
      <c r="C17" s="92">
        <v>550</v>
      </c>
      <c r="D17" s="88">
        <v>12</v>
      </c>
      <c r="E17" s="94" t="s">
        <v>32</v>
      </c>
    </row>
    <row r="18" spans="1:5" ht="157.5">
      <c r="A18" s="85">
        <f t="shared" si="0"/>
        <v>16</v>
      </c>
      <c r="B18" s="89" t="s">
        <v>155</v>
      </c>
      <c r="C18" s="92">
        <v>6525.4</v>
      </c>
      <c r="D18" s="88">
        <v>10</v>
      </c>
      <c r="E18" s="94" t="s">
        <v>37</v>
      </c>
    </row>
    <row r="19" spans="1:5" ht="78.75">
      <c r="A19" s="85">
        <f t="shared" si="0"/>
        <v>17</v>
      </c>
      <c r="B19" s="89" t="s">
        <v>156</v>
      </c>
      <c r="C19" s="92">
        <v>550</v>
      </c>
      <c r="D19" s="88">
        <v>15</v>
      </c>
      <c r="E19" s="94" t="s">
        <v>32</v>
      </c>
    </row>
    <row r="20" spans="1:5" ht="67.5">
      <c r="A20" s="85">
        <f t="shared" si="0"/>
        <v>18</v>
      </c>
      <c r="B20" s="89" t="s">
        <v>157</v>
      </c>
      <c r="C20" s="92">
        <v>550</v>
      </c>
      <c r="D20" s="88">
        <v>15</v>
      </c>
      <c r="E20" s="94" t="s">
        <v>32</v>
      </c>
    </row>
    <row r="21" spans="1:5" ht="67.5">
      <c r="A21" s="85">
        <f t="shared" si="0"/>
        <v>19</v>
      </c>
      <c r="B21" s="89" t="s">
        <v>158</v>
      </c>
      <c r="C21" s="93">
        <v>550</v>
      </c>
      <c r="D21" s="87">
        <v>15</v>
      </c>
      <c r="E21" s="94" t="s">
        <v>32</v>
      </c>
    </row>
    <row r="22" spans="1:5" ht="78.75">
      <c r="A22" s="85">
        <f t="shared" si="0"/>
        <v>20</v>
      </c>
      <c r="B22" s="89" t="s">
        <v>159</v>
      </c>
      <c r="C22" s="92">
        <v>550</v>
      </c>
      <c r="D22" s="88">
        <v>15</v>
      </c>
      <c r="E22" s="94" t="s">
        <v>32</v>
      </c>
    </row>
    <row r="23" spans="1:5" ht="67.5">
      <c r="A23" s="85">
        <f t="shared" si="0"/>
        <v>21</v>
      </c>
      <c r="B23" s="89" t="s">
        <v>160</v>
      </c>
      <c r="C23" s="93">
        <v>550</v>
      </c>
      <c r="D23" s="87">
        <v>8</v>
      </c>
      <c r="E23" s="94" t="s">
        <v>32</v>
      </c>
    </row>
    <row r="24" spans="1:5" ht="146.25">
      <c r="A24" s="85">
        <f t="shared" si="0"/>
        <v>22</v>
      </c>
      <c r="B24" s="90" t="s">
        <v>161</v>
      </c>
      <c r="C24" s="92">
        <v>3262.7</v>
      </c>
      <c r="D24" s="88">
        <v>5</v>
      </c>
      <c r="E24" s="94" t="s">
        <v>37</v>
      </c>
    </row>
    <row r="25" spans="1:5" ht="180">
      <c r="A25" s="85">
        <f t="shared" si="0"/>
        <v>23</v>
      </c>
      <c r="B25" s="89" t="s">
        <v>162</v>
      </c>
      <c r="C25" s="92">
        <v>50427.3</v>
      </c>
      <c r="D25" s="88">
        <v>55</v>
      </c>
      <c r="E25" s="94" t="s">
        <v>32</v>
      </c>
    </row>
    <row r="26" spans="1:5" ht="90">
      <c r="A26" s="85">
        <f t="shared" si="0"/>
        <v>24</v>
      </c>
      <c r="B26" s="90" t="s">
        <v>163</v>
      </c>
      <c r="C26" s="92">
        <v>550</v>
      </c>
      <c r="D26" s="88">
        <v>12</v>
      </c>
      <c r="E26" s="94" t="s">
        <v>32</v>
      </c>
    </row>
    <row r="27" spans="1:5" ht="56.25">
      <c r="A27" s="85">
        <f t="shared" si="0"/>
        <v>25</v>
      </c>
      <c r="B27" s="90" t="s">
        <v>164</v>
      </c>
      <c r="C27" s="92">
        <v>550</v>
      </c>
      <c r="D27" s="88">
        <v>15</v>
      </c>
      <c r="E27" s="94" t="s">
        <v>32</v>
      </c>
    </row>
    <row r="28" spans="1:5" ht="67.5">
      <c r="A28" s="85">
        <f t="shared" si="0"/>
        <v>26</v>
      </c>
      <c r="B28" s="90" t="s">
        <v>165</v>
      </c>
      <c r="C28" s="92">
        <v>550</v>
      </c>
      <c r="D28" s="88">
        <v>15</v>
      </c>
      <c r="E28" s="94" t="s">
        <v>32</v>
      </c>
    </row>
    <row r="29" spans="1:5" ht="67.5">
      <c r="A29" s="85">
        <f t="shared" si="0"/>
        <v>27</v>
      </c>
      <c r="B29" s="89" t="s">
        <v>166</v>
      </c>
      <c r="C29" s="93">
        <v>36674.4</v>
      </c>
      <c r="D29" s="87">
        <v>40</v>
      </c>
      <c r="E29" s="94" t="s">
        <v>32</v>
      </c>
    </row>
    <row r="30" spans="1:5" ht="157.5">
      <c r="A30" s="85">
        <f t="shared" si="0"/>
        <v>28</v>
      </c>
      <c r="B30" s="90" t="s">
        <v>167</v>
      </c>
      <c r="C30" s="92">
        <v>652.54</v>
      </c>
      <c r="D30" s="88">
        <v>1</v>
      </c>
      <c r="E30" s="94" t="s">
        <v>37</v>
      </c>
    </row>
    <row r="31" spans="1:5" ht="67.5">
      <c r="A31" s="85">
        <f t="shared" si="0"/>
        <v>29</v>
      </c>
      <c r="B31" s="90" t="s">
        <v>168</v>
      </c>
      <c r="C31" s="92">
        <v>550</v>
      </c>
      <c r="D31" s="88">
        <v>15</v>
      </c>
      <c r="E31" s="94" t="s">
        <v>32</v>
      </c>
    </row>
    <row r="32" spans="1:5" ht="67.5">
      <c r="A32" s="85">
        <f t="shared" si="0"/>
        <v>30</v>
      </c>
      <c r="B32" s="90" t="s">
        <v>169</v>
      </c>
      <c r="C32" s="92">
        <v>13752.9</v>
      </c>
      <c r="D32" s="88">
        <v>15</v>
      </c>
      <c r="E32" s="94" t="s">
        <v>32</v>
      </c>
    </row>
    <row r="33" spans="1:5" ht="67.5">
      <c r="A33" s="85">
        <f t="shared" si="0"/>
        <v>31</v>
      </c>
      <c r="B33" s="90" t="s">
        <v>184</v>
      </c>
      <c r="C33" s="92">
        <v>27505.8</v>
      </c>
      <c r="D33" s="88">
        <v>30</v>
      </c>
      <c r="E33" s="94" t="s">
        <v>32</v>
      </c>
    </row>
    <row r="34" spans="1:5" ht="112.5">
      <c r="A34" s="85">
        <v>32</v>
      </c>
      <c r="B34" s="89" t="s">
        <v>170</v>
      </c>
      <c r="C34" s="93">
        <v>1957.62</v>
      </c>
      <c r="D34" s="87">
        <v>3</v>
      </c>
      <c r="E34" s="94" t="s">
        <v>37</v>
      </c>
    </row>
    <row r="35" spans="1:5" ht="56.25">
      <c r="A35" s="85">
        <v>33</v>
      </c>
      <c r="B35" s="89" t="s">
        <v>171</v>
      </c>
      <c r="C35" s="93">
        <v>18337.2</v>
      </c>
      <c r="D35" s="87">
        <v>20</v>
      </c>
      <c r="E35" s="94" t="s">
        <v>32</v>
      </c>
    </row>
    <row r="36" spans="1:5" ht="56.25">
      <c r="A36" s="85">
        <f>A35+1</f>
        <v>34</v>
      </c>
      <c r="B36" s="90" t="s">
        <v>172</v>
      </c>
      <c r="C36" s="92">
        <v>18337.2</v>
      </c>
      <c r="D36" s="88">
        <v>20</v>
      </c>
      <c r="E36" s="94" t="s">
        <v>32</v>
      </c>
    </row>
    <row r="37" spans="1:5" ht="56.25">
      <c r="A37" s="85">
        <f aca="true" t="shared" si="1" ref="A37:A46">A36+1</f>
        <v>35</v>
      </c>
      <c r="B37" s="90" t="s">
        <v>173</v>
      </c>
      <c r="C37" s="92">
        <v>18337.2</v>
      </c>
      <c r="D37" s="88">
        <v>20</v>
      </c>
      <c r="E37" s="94" t="s">
        <v>32</v>
      </c>
    </row>
    <row r="38" spans="1:5" ht="56.25">
      <c r="A38" s="85">
        <f t="shared" si="1"/>
        <v>36</v>
      </c>
      <c r="B38" s="90" t="s">
        <v>173</v>
      </c>
      <c r="C38" s="92">
        <v>18337.2</v>
      </c>
      <c r="D38" s="88">
        <v>20</v>
      </c>
      <c r="E38" s="94" t="s">
        <v>32</v>
      </c>
    </row>
    <row r="39" spans="1:5" ht="22.5">
      <c r="A39" s="85">
        <f t="shared" si="1"/>
        <v>37</v>
      </c>
      <c r="B39" s="90" t="s">
        <v>174</v>
      </c>
      <c r="C39" s="92">
        <v>550</v>
      </c>
      <c r="D39" s="88">
        <v>7.5</v>
      </c>
      <c r="E39" s="94" t="s">
        <v>32</v>
      </c>
    </row>
    <row r="40" spans="1:5" ht="67.5">
      <c r="A40" s="85">
        <f t="shared" si="1"/>
        <v>38</v>
      </c>
      <c r="B40" s="89" t="s">
        <v>175</v>
      </c>
      <c r="C40" s="93">
        <v>13752.9</v>
      </c>
      <c r="D40" s="87">
        <v>15</v>
      </c>
      <c r="E40" s="94" t="s">
        <v>32</v>
      </c>
    </row>
    <row r="41" spans="1:5" ht="78.75">
      <c r="A41" s="85">
        <f t="shared" si="1"/>
        <v>39</v>
      </c>
      <c r="B41" s="90" t="s">
        <v>176</v>
      </c>
      <c r="C41" s="92">
        <v>550</v>
      </c>
      <c r="D41" s="88">
        <v>15</v>
      </c>
      <c r="E41" s="94" t="s">
        <v>32</v>
      </c>
    </row>
    <row r="42" spans="1:5" ht="112.5">
      <c r="A42" s="85">
        <f t="shared" si="1"/>
        <v>40</v>
      </c>
      <c r="B42" s="89" t="s">
        <v>177</v>
      </c>
      <c r="C42" s="93">
        <v>3262.7</v>
      </c>
      <c r="D42" s="87">
        <v>5</v>
      </c>
      <c r="E42" s="94" t="s">
        <v>37</v>
      </c>
    </row>
    <row r="43" spans="1:5" ht="78.75">
      <c r="A43" s="85">
        <f t="shared" si="1"/>
        <v>41</v>
      </c>
      <c r="B43" s="89" t="s">
        <v>178</v>
      </c>
      <c r="C43" s="93">
        <v>550</v>
      </c>
      <c r="D43" s="87">
        <v>15</v>
      </c>
      <c r="E43" s="94" t="s">
        <v>32</v>
      </c>
    </row>
    <row r="44" spans="1:5" ht="78.75">
      <c r="A44" s="85">
        <f t="shared" si="1"/>
        <v>42</v>
      </c>
      <c r="B44" s="90" t="s">
        <v>179</v>
      </c>
      <c r="C44" s="92">
        <v>550</v>
      </c>
      <c r="D44" s="88">
        <v>15</v>
      </c>
      <c r="E44" s="94" t="s">
        <v>32</v>
      </c>
    </row>
    <row r="45" spans="1:5" ht="78.75">
      <c r="A45" s="85">
        <f t="shared" si="1"/>
        <v>43</v>
      </c>
      <c r="B45" s="90" t="s">
        <v>180</v>
      </c>
      <c r="C45" s="92">
        <v>550</v>
      </c>
      <c r="D45" s="88">
        <v>15</v>
      </c>
      <c r="E45" s="94" t="s">
        <v>32</v>
      </c>
    </row>
    <row r="46" spans="1:5" ht="78.75">
      <c r="A46" s="85">
        <f t="shared" si="1"/>
        <v>44</v>
      </c>
      <c r="B46" s="90" t="s">
        <v>181</v>
      </c>
      <c r="C46" s="92">
        <v>550</v>
      </c>
      <c r="D46" s="88">
        <v>15</v>
      </c>
      <c r="E46" s="94" t="s">
        <v>32</v>
      </c>
    </row>
    <row r="47" spans="2:5" ht="67.5">
      <c r="B47" s="89" t="s">
        <v>182</v>
      </c>
      <c r="C47" s="93">
        <v>550</v>
      </c>
      <c r="D47" s="89">
        <v>15</v>
      </c>
      <c r="E47" s="94" t="s">
        <v>32</v>
      </c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F5" sqref="F5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04" t="s">
        <v>223</v>
      </c>
      <c r="B1" s="104"/>
      <c r="C1" s="104"/>
      <c r="D1" s="104"/>
      <c r="E1" s="104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66" t="s">
        <v>185</v>
      </c>
      <c r="C3" s="67">
        <v>20234.64</v>
      </c>
      <c r="D3" s="68">
        <v>45</v>
      </c>
      <c r="E3" s="70" t="s">
        <v>32</v>
      </c>
    </row>
    <row r="4" spans="1:5" ht="56.25">
      <c r="A4" s="7">
        <f>A3+1</f>
        <v>2</v>
      </c>
      <c r="B4" s="66" t="s">
        <v>186</v>
      </c>
      <c r="C4" s="67">
        <v>550</v>
      </c>
      <c r="D4" s="106">
        <v>15</v>
      </c>
      <c r="E4" s="70" t="s">
        <v>32</v>
      </c>
    </row>
    <row r="5" spans="1:5" ht="101.25">
      <c r="A5" s="7">
        <f aca="true" t="shared" si="0" ref="A5:A40">A4+1</f>
        <v>3</v>
      </c>
      <c r="B5" s="66" t="s">
        <v>187</v>
      </c>
      <c r="C5" s="67">
        <v>7136441.85</v>
      </c>
      <c r="D5" s="106">
        <v>310</v>
      </c>
      <c r="E5" s="70" t="s">
        <v>32</v>
      </c>
    </row>
    <row r="6" spans="1:5" ht="67.5">
      <c r="A6" s="7">
        <f t="shared" si="0"/>
        <v>4</v>
      </c>
      <c r="B6" s="66" t="s">
        <v>188</v>
      </c>
      <c r="C6" s="67">
        <v>13752.9</v>
      </c>
      <c r="D6" s="106">
        <v>15</v>
      </c>
      <c r="E6" s="70" t="s">
        <v>70</v>
      </c>
    </row>
    <row r="7" spans="1:5" ht="146.25">
      <c r="A7" s="7">
        <f t="shared" si="0"/>
        <v>5</v>
      </c>
      <c r="B7" s="72" t="s">
        <v>189</v>
      </c>
      <c r="C7" s="71">
        <v>20234.64</v>
      </c>
      <c r="D7" s="69">
        <v>145</v>
      </c>
      <c r="E7" s="70" t="s">
        <v>32</v>
      </c>
    </row>
    <row r="8" spans="1:5" ht="135">
      <c r="A8" s="7">
        <f t="shared" si="0"/>
        <v>6</v>
      </c>
      <c r="B8" s="66" t="s">
        <v>190</v>
      </c>
      <c r="C8" s="67">
        <v>97881</v>
      </c>
      <c r="D8" s="106">
        <v>150</v>
      </c>
      <c r="E8" s="70" t="s">
        <v>37</v>
      </c>
    </row>
    <row r="9" spans="1:5" ht="90">
      <c r="A9" s="7">
        <f t="shared" si="0"/>
        <v>7</v>
      </c>
      <c r="B9" s="66" t="s">
        <v>191</v>
      </c>
      <c r="C9" s="67">
        <v>97881</v>
      </c>
      <c r="D9" s="106">
        <v>150</v>
      </c>
      <c r="E9" s="70" t="s">
        <v>37</v>
      </c>
    </row>
    <row r="10" spans="1:5" ht="56.25">
      <c r="A10" s="7">
        <f t="shared" si="0"/>
        <v>8</v>
      </c>
      <c r="B10" s="66" t="s">
        <v>192</v>
      </c>
      <c r="C10" s="67">
        <v>550</v>
      </c>
      <c r="D10" s="106">
        <v>15</v>
      </c>
      <c r="E10" s="70" t="s">
        <v>32</v>
      </c>
    </row>
    <row r="11" spans="1:5" ht="112.5">
      <c r="A11" s="7">
        <f t="shared" si="0"/>
        <v>9</v>
      </c>
      <c r="B11" s="66" t="s">
        <v>193</v>
      </c>
      <c r="C11" s="67">
        <v>1957.62</v>
      </c>
      <c r="D11" s="106">
        <v>3</v>
      </c>
      <c r="E11" s="70" t="s">
        <v>37</v>
      </c>
    </row>
    <row r="12" spans="1:5" ht="78.75">
      <c r="A12" s="7">
        <f t="shared" si="0"/>
        <v>10</v>
      </c>
      <c r="B12" s="66" t="s">
        <v>194</v>
      </c>
      <c r="C12" s="67">
        <v>107455.99</v>
      </c>
      <c r="D12" s="106">
        <v>117.2</v>
      </c>
      <c r="E12" s="70" t="s">
        <v>32</v>
      </c>
    </row>
    <row r="13" spans="1:5" ht="56.25">
      <c r="A13" s="7">
        <f t="shared" si="0"/>
        <v>11</v>
      </c>
      <c r="B13" s="66" t="s">
        <v>195</v>
      </c>
      <c r="C13" s="67">
        <v>550</v>
      </c>
      <c r="D13" s="106">
        <v>15</v>
      </c>
      <c r="E13" s="70" t="s">
        <v>32</v>
      </c>
    </row>
    <row r="14" spans="1:5" ht="33.75">
      <c r="A14" s="7">
        <f t="shared" si="0"/>
        <v>12</v>
      </c>
      <c r="B14" s="72" t="s">
        <v>196</v>
      </c>
      <c r="C14" s="67">
        <v>550</v>
      </c>
      <c r="D14" s="106">
        <v>13.5</v>
      </c>
      <c r="E14" s="70" t="s">
        <v>32</v>
      </c>
    </row>
    <row r="15" spans="1:5" ht="56.25">
      <c r="A15" s="7">
        <f t="shared" si="0"/>
        <v>13</v>
      </c>
      <c r="B15" s="72" t="s">
        <v>197</v>
      </c>
      <c r="C15" s="67">
        <v>550</v>
      </c>
      <c r="D15" s="106">
        <v>15</v>
      </c>
      <c r="E15" s="70" t="s">
        <v>32</v>
      </c>
    </row>
    <row r="16" spans="1:5" ht="56.25">
      <c r="A16" s="7">
        <f t="shared" si="0"/>
        <v>14</v>
      </c>
      <c r="B16" s="72" t="s">
        <v>198</v>
      </c>
      <c r="C16" s="67">
        <v>5220.32</v>
      </c>
      <c r="D16" s="106">
        <v>8</v>
      </c>
      <c r="E16" s="70" t="s">
        <v>37</v>
      </c>
    </row>
    <row r="17" spans="1:5" ht="56.25">
      <c r="A17" s="7">
        <f t="shared" si="0"/>
        <v>15</v>
      </c>
      <c r="B17" s="72" t="s">
        <v>199</v>
      </c>
      <c r="C17" s="67">
        <v>550</v>
      </c>
      <c r="D17" s="106">
        <v>15</v>
      </c>
      <c r="E17" s="70" t="s">
        <v>32</v>
      </c>
    </row>
    <row r="18" spans="1:5" ht="45">
      <c r="A18" s="7">
        <f t="shared" si="0"/>
        <v>16</v>
      </c>
      <c r="B18" s="72" t="s">
        <v>200</v>
      </c>
      <c r="C18" s="67">
        <v>90769.14</v>
      </c>
      <c r="D18" s="106">
        <v>99</v>
      </c>
      <c r="E18" s="70" t="s">
        <v>32</v>
      </c>
    </row>
    <row r="19" spans="1:5" ht="56.25">
      <c r="A19" s="7">
        <f t="shared" si="0"/>
        <v>17</v>
      </c>
      <c r="B19" s="66" t="s">
        <v>201</v>
      </c>
      <c r="C19" s="67">
        <v>550</v>
      </c>
      <c r="D19" s="106">
        <v>15</v>
      </c>
      <c r="E19" s="70" t="s">
        <v>32</v>
      </c>
    </row>
    <row r="20" spans="1:5" ht="56.25">
      <c r="A20" s="7">
        <f t="shared" si="0"/>
        <v>18</v>
      </c>
      <c r="B20" s="66" t="s">
        <v>202</v>
      </c>
      <c r="C20" s="67">
        <v>550</v>
      </c>
      <c r="D20" s="106">
        <v>15</v>
      </c>
      <c r="E20" s="70" t="s">
        <v>32</v>
      </c>
    </row>
    <row r="21" spans="1:5" ht="45">
      <c r="A21" s="7">
        <f t="shared" si="0"/>
        <v>19</v>
      </c>
      <c r="B21" s="66" t="s">
        <v>203</v>
      </c>
      <c r="C21" s="67">
        <v>36674.4</v>
      </c>
      <c r="D21" s="106">
        <v>40</v>
      </c>
      <c r="E21" s="70" t="s">
        <v>32</v>
      </c>
    </row>
    <row r="22" spans="1:5" ht="56.25">
      <c r="A22" s="7">
        <f t="shared" si="0"/>
        <v>20</v>
      </c>
      <c r="B22" s="66" t="s">
        <v>204</v>
      </c>
      <c r="C22" s="67">
        <v>6525.4</v>
      </c>
      <c r="D22" s="106">
        <v>10</v>
      </c>
      <c r="E22" s="70" t="s">
        <v>224</v>
      </c>
    </row>
    <row r="23" spans="1:5" ht="67.5">
      <c r="A23" s="7">
        <f t="shared" si="0"/>
        <v>21</v>
      </c>
      <c r="B23" s="72" t="s">
        <v>205</v>
      </c>
      <c r="C23" s="71">
        <v>550</v>
      </c>
      <c r="D23" s="69">
        <v>15</v>
      </c>
      <c r="E23" s="70" t="s">
        <v>32</v>
      </c>
    </row>
    <row r="24" spans="1:5" ht="112.5">
      <c r="A24" s="7">
        <f t="shared" si="0"/>
        <v>22</v>
      </c>
      <c r="B24" s="105" t="s">
        <v>206</v>
      </c>
      <c r="C24" s="67">
        <v>65254</v>
      </c>
      <c r="D24" s="106">
        <v>100</v>
      </c>
      <c r="E24" s="70" t="s">
        <v>37</v>
      </c>
    </row>
    <row r="25" spans="1:5" ht="33.75">
      <c r="A25" s="7">
        <f t="shared" si="0"/>
        <v>23</v>
      </c>
      <c r="B25" s="105" t="s">
        <v>207</v>
      </c>
      <c r="C25" s="67">
        <v>550</v>
      </c>
      <c r="D25" s="106">
        <v>12</v>
      </c>
      <c r="E25" s="70" t="s">
        <v>32</v>
      </c>
    </row>
    <row r="26" spans="1:5" ht="135">
      <c r="A26" s="7">
        <f t="shared" si="0"/>
        <v>24</v>
      </c>
      <c r="B26" s="66" t="s">
        <v>208</v>
      </c>
      <c r="C26" s="67">
        <v>26101.6</v>
      </c>
      <c r="D26" s="106">
        <v>40</v>
      </c>
      <c r="E26" s="69" t="s">
        <v>37</v>
      </c>
    </row>
    <row r="27" spans="1:5" ht="22.5">
      <c r="A27" s="7">
        <f t="shared" si="0"/>
        <v>25</v>
      </c>
      <c r="B27" s="66" t="s">
        <v>209</v>
      </c>
      <c r="C27" s="67">
        <v>4584.3</v>
      </c>
      <c r="D27" s="69">
        <v>5</v>
      </c>
      <c r="E27" s="70" t="s">
        <v>32</v>
      </c>
    </row>
    <row r="28" spans="1:5" ht="45">
      <c r="A28" s="7">
        <f t="shared" si="0"/>
        <v>26</v>
      </c>
      <c r="B28" s="66" t="s">
        <v>210</v>
      </c>
      <c r="C28" s="67">
        <v>550</v>
      </c>
      <c r="D28" s="69">
        <v>15</v>
      </c>
      <c r="E28" s="70" t="s">
        <v>32</v>
      </c>
    </row>
    <row r="29" spans="1:5" ht="67.5">
      <c r="A29" s="7">
        <f t="shared" si="0"/>
        <v>27</v>
      </c>
      <c r="B29" s="66" t="s">
        <v>211</v>
      </c>
      <c r="C29" s="67">
        <v>550</v>
      </c>
      <c r="D29" s="69">
        <v>15</v>
      </c>
      <c r="E29" s="69" t="s">
        <v>32</v>
      </c>
    </row>
    <row r="30" spans="1:5" ht="45">
      <c r="A30" s="7">
        <f t="shared" si="0"/>
        <v>28</v>
      </c>
      <c r="B30" s="66" t="s">
        <v>212</v>
      </c>
      <c r="C30" s="67">
        <v>550</v>
      </c>
      <c r="D30" s="69">
        <v>15</v>
      </c>
      <c r="E30" s="70" t="s">
        <v>32</v>
      </c>
    </row>
    <row r="31" spans="1:5" ht="67.5">
      <c r="A31" s="7">
        <f t="shared" si="0"/>
        <v>29</v>
      </c>
      <c r="B31" s="66" t="s">
        <v>213</v>
      </c>
      <c r="C31" s="67">
        <v>550</v>
      </c>
      <c r="D31" s="69">
        <v>15</v>
      </c>
      <c r="E31" s="70" t="s">
        <v>32</v>
      </c>
    </row>
    <row r="32" spans="1:5" ht="56.25">
      <c r="A32" s="7">
        <f t="shared" si="0"/>
        <v>30</v>
      </c>
      <c r="B32" s="66" t="s">
        <v>214</v>
      </c>
      <c r="C32" s="67">
        <v>550</v>
      </c>
      <c r="D32" s="69">
        <v>12</v>
      </c>
      <c r="E32" s="70" t="s">
        <v>32</v>
      </c>
    </row>
    <row r="33" spans="1:5" ht="56.25">
      <c r="A33" s="7">
        <f t="shared" si="0"/>
        <v>31</v>
      </c>
      <c r="B33" s="66" t="s">
        <v>215</v>
      </c>
      <c r="C33" s="67">
        <v>550</v>
      </c>
      <c r="D33" s="69">
        <v>15</v>
      </c>
      <c r="E33" s="70" t="s">
        <v>32</v>
      </c>
    </row>
    <row r="34" spans="1:5" ht="67.5">
      <c r="A34" s="7">
        <f t="shared" si="0"/>
        <v>32</v>
      </c>
      <c r="B34" s="66" t="s">
        <v>216</v>
      </c>
      <c r="C34" s="67">
        <v>550</v>
      </c>
      <c r="D34" s="69">
        <v>15</v>
      </c>
      <c r="E34" s="70" t="s">
        <v>32</v>
      </c>
    </row>
    <row r="35" spans="1:5" ht="56.25">
      <c r="A35" s="7">
        <f t="shared" si="0"/>
        <v>33</v>
      </c>
      <c r="B35" s="66" t="s">
        <v>217</v>
      </c>
      <c r="C35" s="67">
        <v>550</v>
      </c>
      <c r="D35" s="106">
        <v>15</v>
      </c>
      <c r="E35" s="70" t="s">
        <v>32</v>
      </c>
    </row>
    <row r="36" spans="1:5" ht="67.5">
      <c r="A36" s="7">
        <f t="shared" si="0"/>
        <v>34</v>
      </c>
      <c r="B36" s="66" t="s">
        <v>218</v>
      </c>
      <c r="C36" s="67">
        <v>550</v>
      </c>
      <c r="D36" s="106">
        <v>15</v>
      </c>
      <c r="E36" s="70" t="s">
        <v>32</v>
      </c>
    </row>
    <row r="37" spans="1:5" ht="56.25">
      <c r="A37" s="7">
        <f t="shared" si="0"/>
        <v>35</v>
      </c>
      <c r="B37" s="66" t="s">
        <v>219</v>
      </c>
      <c r="C37" s="67">
        <v>550</v>
      </c>
      <c r="D37" s="106">
        <v>10</v>
      </c>
      <c r="E37" s="70" t="s">
        <v>32</v>
      </c>
    </row>
    <row r="38" spans="1:5" ht="56.25">
      <c r="A38" s="7">
        <f t="shared" si="0"/>
        <v>36</v>
      </c>
      <c r="B38" s="66" t="s">
        <v>220</v>
      </c>
      <c r="C38" s="67">
        <v>550</v>
      </c>
      <c r="D38" s="106">
        <v>15</v>
      </c>
      <c r="E38" s="70" t="s">
        <v>32</v>
      </c>
    </row>
    <row r="39" spans="1:5" ht="56.25">
      <c r="A39" s="7">
        <f t="shared" si="0"/>
        <v>37</v>
      </c>
      <c r="B39" s="66" t="s">
        <v>221</v>
      </c>
      <c r="C39" s="67">
        <v>550</v>
      </c>
      <c r="D39" s="106">
        <v>15</v>
      </c>
      <c r="E39" s="70" t="s">
        <v>32</v>
      </c>
    </row>
    <row r="40" spans="1:5" ht="67.5">
      <c r="A40" s="7">
        <f t="shared" si="0"/>
        <v>38</v>
      </c>
      <c r="B40" s="105" t="s">
        <v>222</v>
      </c>
      <c r="C40" s="67">
        <v>7334.88</v>
      </c>
      <c r="D40" s="106">
        <v>8</v>
      </c>
      <c r="E40" s="70" t="s">
        <v>32</v>
      </c>
    </row>
    <row r="41" spans="1:5" ht="12.75">
      <c r="A41" s="32"/>
      <c r="B41" s="7"/>
      <c r="C41" s="21"/>
      <c r="D41" s="7"/>
      <c r="E41" s="23"/>
    </row>
    <row r="42" spans="1:5" ht="12.75">
      <c r="A42" s="32"/>
      <c r="B42" s="7"/>
      <c r="C42" s="21"/>
      <c r="D42" s="7"/>
      <c r="E42" s="23"/>
    </row>
    <row r="43" spans="1:5" ht="12.75">
      <c r="A43" s="33"/>
      <c r="B43" s="7"/>
      <c r="C43" s="21"/>
      <c r="D43" s="7"/>
      <c r="E43" s="23"/>
    </row>
    <row r="44" spans="1:5" ht="12.75">
      <c r="A44" s="33"/>
      <c r="B44" s="7"/>
      <c r="C44" s="21"/>
      <c r="D44" s="7"/>
      <c r="E44" s="23"/>
    </row>
    <row r="45" spans="1:5" ht="12.75">
      <c r="A45" s="33"/>
      <c r="B45" s="7"/>
      <c r="C45" s="21"/>
      <c r="D45" s="7"/>
      <c r="E45" s="23"/>
    </row>
    <row r="46" spans="1:5" ht="12.75">
      <c r="A46" s="33"/>
      <c r="B46" s="7"/>
      <c r="C46" s="21"/>
      <c r="D46" s="7"/>
      <c r="E46" s="23"/>
    </row>
    <row r="47" spans="1:5" ht="12.75">
      <c r="A47" s="33"/>
      <c r="B47" s="7"/>
      <c r="C47" s="21"/>
      <c r="D47" s="7"/>
      <c r="E47" s="23"/>
    </row>
    <row r="48" spans="1:5" ht="12.75">
      <c r="A48" s="33"/>
      <c r="B48" s="7"/>
      <c r="C48" s="21"/>
      <c r="D48" s="7"/>
      <c r="E48" s="23"/>
    </row>
    <row r="49" spans="1:5" ht="12.75">
      <c r="A49" s="33"/>
      <c r="B49" s="7"/>
      <c r="C49" s="21"/>
      <c r="D49" s="7"/>
      <c r="E49" s="23"/>
    </row>
    <row r="50" spans="1:5" ht="12.75">
      <c r="A50" s="33"/>
      <c r="B50" s="7"/>
      <c r="C50" s="21"/>
      <c r="D50" s="7"/>
      <c r="E50" s="23"/>
    </row>
    <row r="51" spans="1:5" ht="12.75">
      <c r="A51" s="33"/>
      <c r="B51" s="7"/>
      <c r="C51" s="21"/>
      <c r="D51" s="7"/>
      <c r="E51" s="23"/>
    </row>
    <row r="52" spans="1:5" ht="12.75">
      <c r="A52" s="33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04" t="s">
        <v>31</v>
      </c>
      <c r="B1" s="104"/>
      <c r="C1" s="104"/>
      <c r="D1" s="104"/>
      <c r="E1" s="104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34">
        <v>1</v>
      </c>
      <c r="B3" s="7"/>
      <c r="C3" s="21"/>
      <c r="D3" s="7"/>
      <c r="E3" s="7"/>
    </row>
    <row r="4" spans="1:5" ht="12.75">
      <c r="A4" s="34">
        <v>2</v>
      </c>
      <c r="B4" s="7"/>
      <c r="C4" s="21"/>
      <c r="D4" s="7"/>
      <c r="E4" s="7"/>
    </row>
    <row r="5" spans="1:5" ht="12.75">
      <c r="A5" s="34">
        <v>3</v>
      </c>
      <c r="B5" s="7"/>
      <c r="C5" s="21"/>
      <c r="D5" s="7"/>
      <c r="E5" s="7"/>
    </row>
    <row r="6" spans="1:5" ht="12.75">
      <c r="A6" s="34">
        <v>4</v>
      </c>
      <c r="B6" s="7"/>
      <c r="C6" s="21"/>
      <c r="D6" s="7"/>
      <c r="E6" s="7"/>
    </row>
    <row r="7" spans="1:5" ht="12.75">
      <c r="A7" s="34">
        <v>5</v>
      </c>
      <c r="B7" s="7"/>
      <c r="C7" s="21"/>
      <c r="D7" s="7"/>
      <c r="E7" s="7"/>
    </row>
    <row r="8" spans="1:5" ht="12.75">
      <c r="A8" s="34">
        <v>6</v>
      </c>
      <c r="B8" s="7"/>
      <c r="C8" s="21"/>
      <c r="D8" s="7"/>
      <c r="E8" s="7"/>
    </row>
    <row r="9" spans="1:5" ht="12.75">
      <c r="A9" s="34">
        <v>7</v>
      </c>
      <c r="B9" s="7"/>
      <c r="C9" s="21"/>
      <c r="D9" s="7"/>
      <c r="E9" s="7"/>
    </row>
    <row r="10" spans="1:5" ht="12.75">
      <c r="A10" s="34">
        <v>8</v>
      </c>
      <c r="B10" s="7"/>
      <c r="C10" s="55"/>
      <c r="D10" s="7"/>
      <c r="E10" s="7"/>
    </row>
    <row r="11" spans="1:5" ht="12.75">
      <c r="A11" s="34">
        <v>9</v>
      </c>
      <c r="B11" s="7"/>
      <c r="C11" s="21"/>
      <c r="D11" s="7"/>
      <c r="E11" s="7"/>
    </row>
    <row r="12" spans="1:5" ht="12.75">
      <c r="A12" s="34">
        <v>10</v>
      </c>
      <c r="B12" s="7"/>
      <c r="C12" s="7"/>
      <c r="D12" s="7"/>
      <c r="E12" s="7"/>
    </row>
    <row r="13" spans="1:5" ht="12.75">
      <c r="A13" s="34">
        <v>11</v>
      </c>
      <c r="B13" s="7"/>
      <c r="C13" s="21"/>
      <c r="D13" s="7"/>
      <c r="E13" s="7"/>
    </row>
    <row r="14" spans="1:5" ht="12.75">
      <c r="A14" s="34">
        <v>12</v>
      </c>
      <c r="B14" s="23"/>
      <c r="C14" s="23"/>
      <c r="D14" s="23"/>
      <c r="E14" s="23"/>
    </row>
    <row r="15" spans="1:5" ht="12.75">
      <c r="A15" s="34">
        <v>13</v>
      </c>
      <c r="B15" s="23"/>
      <c r="C15" s="23"/>
      <c r="D15" s="23"/>
      <c r="E15" s="23"/>
    </row>
    <row r="16" spans="1:5" ht="12.75">
      <c r="A16" s="34">
        <v>14</v>
      </c>
      <c r="B16" s="7"/>
      <c r="C16" s="21"/>
      <c r="D16" s="7"/>
      <c r="E16" s="7"/>
    </row>
    <row r="17" spans="1:5" ht="12.75">
      <c r="A17" s="34">
        <v>15</v>
      </c>
      <c r="B17" s="7"/>
      <c r="C17" s="21"/>
      <c r="D17" s="7"/>
      <c r="E17" s="7"/>
    </row>
    <row r="18" spans="1:5" ht="12.75">
      <c r="A18" s="34">
        <v>16</v>
      </c>
      <c r="B18" s="7"/>
      <c r="C18" s="21"/>
      <c r="D18" s="7"/>
      <c r="E18" s="7"/>
    </row>
    <row r="19" spans="1:5" ht="12.75">
      <c r="A19" s="34">
        <v>17</v>
      </c>
      <c r="B19" s="7"/>
      <c r="C19" s="21"/>
      <c r="D19" s="7"/>
      <c r="E19" s="7"/>
    </row>
    <row r="20" spans="1:5" ht="12.75">
      <c r="A20" s="34">
        <v>18</v>
      </c>
      <c r="B20" s="7"/>
      <c r="C20" s="21"/>
      <c r="D20" s="7"/>
      <c r="E20" s="7"/>
    </row>
    <row r="21" spans="1:5" ht="12.75">
      <c r="A21" s="34">
        <v>19</v>
      </c>
      <c r="B21" s="7"/>
      <c r="C21" s="21"/>
      <c r="D21" s="7"/>
      <c r="E21" s="7"/>
    </row>
    <row r="22" spans="1:5" ht="12.75">
      <c r="A22" s="34">
        <v>20</v>
      </c>
      <c r="B22" s="7"/>
      <c r="C22" s="21"/>
      <c r="D22" s="7"/>
      <c r="E22" s="7"/>
    </row>
    <row r="23" spans="1:5" ht="12.75">
      <c r="A23" s="34">
        <v>21</v>
      </c>
      <c r="B23" s="7"/>
      <c r="C23" s="21"/>
      <c r="D23" s="7"/>
      <c r="E23" s="7"/>
    </row>
    <row r="24" spans="1:5" ht="12.75">
      <c r="A24" s="34">
        <v>22</v>
      </c>
      <c r="B24" s="7"/>
      <c r="C24" s="21"/>
      <c r="D24" s="7"/>
      <c r="E24" s="7"/>
    </row>
    <row r="25" spans="1:5" ht="12.75">
      <c r="A25" s="34">
        <v>23</v>
      </c>
      <c r="B25" s="7"/>
      <c r="C25" s="21"/>
      <c r="D25" s="7"/>
      <c r="E25" s="7"/>
    </row>
    <row r="26" spans="1:5" ht="12.75">
      <c r="A26" s="34">
        <v>24</v>
      </c>
      <c r="B26" s="7"/>
      <c r="C26" s="56"/>
      <c r="D26" s="54"/>
      <c r="E26" s="57"/>
    </row>
    <row r="27" spans="1:5" ht="12.75">
      <c r="A27" s="34">
        <v>25</v>
      </c>
      <c r="B27" s="7"/>
      <c r="C27" s="21"/>
      <c r="D27" s="7"/>
      <c r="E27" s="7"/>
    </row>
    <row r="28" spans="1:5" ht="12.75">
      <c r="A28" s="34">
        <v>26</v>
      </c>
      <c r="B28" s="7"/>
      <c r="C28" s="21"/>
      <c r="D28" s="7"/>
      <c r="E28" s="7"/>
    </row>
    <row r="29" spans="1:5" ht="12.75">
      <c r="A29" s="34">
        <v>27</v>
      </c>
      <c r="B29" s="7"/>
      <c r="C29" s="21"/>
      <c r="D29" s="7"/>
      <c r="E29" s="7"/>
    </row>
    <row r="30" spans="1:5" ht="12.75">
      <c r="A30" s="34">
        <v>28</v>
      </c>
      <c r="B30" s="7"/>
      <c r="C30" s="21"/>
      <c r="D30" s="7"/>
      <c r="E30" s="7"/>
    </row>
    <row r="31" spans="1:5" ht="12.75">
      <c r="A31" s="34">
        <v>29</v>
      </c>
      <c r="B31" s="7"/>
      <c r="C31" s="21"/>
      <c r="D31" s="7"/>
      <c r="E31" s="7"/>
    </row>
    <row r="32" spans="1:5" ht="12.75">
      <c r="A32" s="34">
        <v>30</v>
      </c>
      <c r="B32" s="7"/>
      <c r="C32" s="21"/>
      <c r="D32" s="7"/>
      <c r="E32" s="7"/>
    </row>
    <row r="33" spans="1:5" ht="12.75">
      <c r="A33" s="34">
        <v>31</v>
      </c>
      <c r="B33" s="7"/>
      <c r="C33" s="21"/>
      <c r="D33" s="7"/>
      <c r="E33" s="7"/>
    </row>
    <row r="34" spans="1:5" ht="12.75">
      <c r="A34" s="34">
        <v>32</v>
      </c>
      <c r="B34" s="7"/>
      <c r="C34" s="21"/>
      <c r="D34" s="7"/>
      <c r="E34" s="7"/>
    </row>
    <row r="35" spans="1:5" ht="12.75">
      <c r="A35" s="34">
        <v>33</v>
      </c>
      <c r="B35" s="7"/>
      <c r="C35" s="21"/>
      <c r="D35" s="7"/>
      <c r="E35" s="7"/>
    </row>
    <row r="36" spans="1:5" ht="12.75">
      <c r="A36" s="34">
        <v>34</v>
      </c>
      <c r="B36" s="7"/>
      <c r="C36" s="21"/>
      <c r="D36" s="7"/>
      <c r="E36" s="7"/>
    </row>
    <row r="37" spans="1:5" ht="12.75">
      <c r="A37" s="34"/>
      <c r="B37" s="23"/>
      <c r="C37" s="24"/>
      <c r="D37" s="23"/>
      <c r="E37" s="23"/>
    </row>
    <row r="38" spans="1:5" ht="12.75">
      <c r="A38" s="34"/>
      <c r="B38" s="23"/>
      <c r="C38" s="24"/>
      <c r="D38" s="23"/>
      <c r="E38" s="23"/>
    </row>
    <row r="39" spans="1:5" ht="12.75">
      <c r="A39" s="34"/>
      <c r="B39" s="23"/>
      <c r="C39" s="24"/>
      <c r="D39" s="23"/>
      <c r="E39" s="23"/>
    </row>
    <row r="40" spans="1:5" ht="12.75">
      <c r="A40" s="34"/>
      <c r="B40" s="23"/>
      <c r="C40" s="24"/>
      <c r="D40" s="23"/>
      <c r="E40" s="23"/>
    </row>
    <row r="41" spans="1:5" ht="12.75">
      <c r="A41" s="34"/>
      <c r="B41" s="23"/>
      <c r="C41" s="24"/>
      <c r="D41" s="23"/>
      <c r="E41" s="23"/>
    </row>
    <row r="42" spans="1:5" ht="12.75">
      <c r="A42" s="34"/>
      <c r="B42" s="23"/>
      <c r="C42" s="24"/>
      <c r="D42" s="23"/>
      <c r="E42" s="23"/>
    </row>
    <row r="43" spans="1:5" ht="12.75">
      <c r="A43" s="34"/>
      <c r="B43" s="23"/>
      <c r="C43" s="24"/>
      <c r="D43" s="23"/>
      <c r="E43" s="23"/>
    </row>
    <row r="44" spans="1:5" ht="12.75">
      <c r="A44" s="34"/>
      <c r="B44" s="23"/>
      <c r="C44" s="24"/>
      <c r="D44" s="23"/>
      <c r="E44" s="23"/>
    </row>
    <row r="45" spans="1:5" ht="12.75">
      <c r="A45" s="34"/>
      <c r="B45" s="23"/>
      <c r="C45" s="24"/>
      <c r="D45" s="23"/>
      <c r="E45" s="23"/>
    </row>
    <row r="46" spans="1:5" ht="12.75">
      <c r="A46" s="34"/>
      <c r="B46" s="23"/>
      <c r="C46" s="24"/>
      <c r="D46" s="23"/>
      <c r="E46" s="23"/>
    </row>
    <row r="47" spans="1:5" ht="12.75">
      <c r="A47" s="34"/>
      <c r="B47" s="23"/>
      <c r="C47" s="24"/>
      <c r="D47" s="23"/>
      <c r="E47" s="23"/>
    </row>
    <row r="48" spans="1:5" ht="12.75">
      <c r="A48" s="34"/>
      <c r="B48" s="23"/>
      <c r="C48" s="24"/>
      <c r="D48" s="23"/>
      <c r="E48" s="23"/>
    </row>
    <row r="49" spans="1:5" ht="12.75">
      <c r="A49" s="34"/>
      <c r="B49" s="23"/>
      <c r="C49" s="24"/>
      <c r="D49" s="23"/>
      <c r="E49" s="23"/>
    </row>
    <row r="50" spans="1:5" ht="12.75">
      <c r="A50" s="34"/>
      <c r="B50" s="23"/>
      <c r="C50" s="24"/>
      <c r="D50" s="23"/>
      <c r="E50" s="23"/>
    </row>
    <row r="51" spans="1:5" ht="12.75">
      <c r="A51" s="34"/>
      <c r="B51" s="23"/>
      <c r="C51" s="24"/>
      <c r="D51" s="23"/>
      <c r="E51" s="23"/>
    </row>
    <row r="52" spans="1:5" ht="12.75">
      <c r="A52" s="33"/>
      <c r="B52" s="23"/>
      <c r="C52" s="24"/>
      <c r="D52" s="23"/>
      <c r="E52" s="23"/>
    </row>
    <row r="53" spans="1:5" ht="12.75">
      <c r="A53" s="34"/>
      <c r="B53" s="23"/>
      <c r="C53" s="24"/>
      <c r="D53" s="23"/>
      <c r="E53" s="23"/>
    </row>
    <row r="54" spans="1:5" ht="12.75">
      <c r="A54" s="34"/>
      <c r="B54" s="23"/>
      <c r="C54" s="24"/>
      <c r="D54" s="23"/>
      <c r="E54" s="23"/>
    </row>
    <row r="55" spans="1:5" ht="12.75">
      <c r="A55" s="34"/>
      <c r="B55" s="23"/>
      <c r="C55" s="24"/>
      <c r="D55" s="23"/>
      <c r="E55" s="23"/>
    </row>
    <row r="56" spans="1:5" ht="12.75">
      <c r="A56" s="34"/>
      <c r="B56" s="23"/>
      <c r="C56" s="24"/>
      <c r="D56" s="23"/>
      <c r="E56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(WST-KIR-148)</cp:lastModifiedBy>
  <cp:lastPrinted>2013-02-28T07:42:42Z</cp:lastPrinted>
  <dcterms:created xsi:type="dcterms:W3CDTF">2010-02-26T11:44:06Z</dcterms:created>
  <dcterms:modified xsi:type="dcterms:W3CDTF">2018-05-29T08:35:55Z</dcterms:modified>
  <cp:category/>
  <cp:version/>
  <cp:contentType/>
  <cp:contentStatus/>
</cp:coreProperties>
</file>